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06333E8E-0DD0-4306-A13B-1D9D0D8F3F6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<sst xmlns="http://schemas.openxmlformats.org/spreadsheetml/2006/main" count="208" uniqueCount="134">
  <si>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</si>
  <si>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E1D2A40A</t>
  </si>
  <si>
    <t>NAMA MK</t>
  </si>
  <si>
    <t>SISTEM INFORMASI KESEHATAN</t>
  </si>
  <si>
    <t>NAMA KELAS</t>
  </si>
  <si>
    <t>5C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</si>
  <si>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</si>
  <si>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</si>
  <si>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</si>
  <si>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</si>
  <si>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</si>
  <si>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</si>
  <si>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</si>
  <si>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</si>
  <si>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</si>
  <si>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</si>
  <si>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</si>
  <si>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</si>
  <si>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</si>
  <si>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</si>
  <si>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</si>
  <si>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</si>
  <si>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</si>
  <si>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</si>
  <si>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</si>
  <si>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</si>
  <si>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</si>
  <si>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</si>
  <si>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</si>
  <si>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</si>
  <si>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</si>
  <si>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</si>
  <si>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</si>
  <si>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</si>
  <si>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</si>
  <si>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</si>
  <si>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</si>
  <si>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</si>
  <si>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</si>
  <si>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</si>
  <si>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</si>
  <si>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</si>
  <si>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</si>
  <si>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</si>
  <si>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</si>
  <si>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</si>
  <si>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</si>
  <si>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</si>
  <si>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</si>
  <si>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</si>
  <si>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</si>
  <si>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</si>
  <si>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</si>
  <si>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</si>
  <si>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</si>
  <si>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</si>
  <si>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</si>
  <si>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</si>
  <si>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</si>
  <si>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</si>
  <si>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</si>
  <si>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</si>
  <si>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</si>
  <si>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</si>
  <si>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</si>
  <si>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</si>
  <si>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</si>
  <si>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</si>
  <si>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KESEHATAN (E1D2A40A)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</si>
  <si>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</si>
  <si>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</si>
  <si>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</si>
  <si>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</si>
  <si>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</si>
  <si>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</si>
  <si>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</si>
  <si>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</si>
  <si>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</si>
  <si>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</si>
  <si>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</si>
  <si>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</si>
  <si>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</si>
  <si>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</si>
  <si>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</si>
  <si>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</si>
  <si>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</si>
  <si>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</si>
  <si>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</si>
  <si>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</si>
  <si>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</si>
  <si>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</si>
  <si>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</si>
  <si>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</si>
  <si>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</si>
  <si>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</si>
  <si>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</si>
  <si>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</si>
  <si>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</si>
  <si>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</si>
  <si>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</si>
  <si>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</si>
  <si>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</si>
  <si>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</si>
  <si>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</si>
  <si>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</si>
  <si>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</si>
  <si>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</si>
  <si>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</si>
  <si>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</si>
  <si>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</si>
  <si>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</si>
  <si>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</si>
  <si>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</si>
  <si>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</si>
  <si>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</si>
  <si>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</si>
  <si>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</si>
  <si>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</si>
  <si>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</si>
  <si>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</si>
  <si>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</si>
  <si>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</si>
  <si>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</si>
  <si>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</si>
  <si>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</si>
  <si>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</si>
  <si>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</si>
  <si>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</si>
  <si>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</si>
  <si>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</si>
  <si>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2022E1D034</t>
  </si>
  <si>
    <t>MARLIN ASTARI INA</t>
  </si>
  <si>
    <t>2022E1D036</t>
  </si>
  <si>
    <t>SUHAENA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</si>
</sst>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1234583125</v>
      </c>
    </row>
    <row r="11" spans="1:4" x14ac:dyDescent="0.3">
      <c r="A11">
        <v>2</v>
      </c>
      <c r="B11" s="3"/>
      <c r="C11" s="3"/>
      <c r="D11">
        <v>1234583125</v>
      </c>
    </row>
    <row r="12" spans="1:4" x14ac:dyDescent="0.3">
      <c r="A12">
        <v>3</v>
      </c>
      <c r="B12" s="3"/>
      <c r="C12" s="3"/>
      <c r="D12">
        <v>1234583125</v>
      </c>
    </row>
    <row r="13" spans="1:4" x14ac:dyDescent="0.3">
      <c r="A13">
        <v>4</v>
      </c>
      <c r="B13" s="3"/>
      <c r="C13" s="3"/>
      <c r="D13">
        <v>1234583125</v>
      </c>
    </row>
    <row r="14" spans="1:4" x14ac:dyDescent="0.3">
      <c r="A14">
        <v>5</v>
      </c>
      <c r="B14" s="3"/>
      <c r="C14" s="3"/>
      <c r="D14">
        <v>1234583125</v>
      </c>
    </row>
    <row r="15" spans="1:4" x14ac:dyDescent="0.3">
      <c r="A15">
        <v>6</v>
      </c>
      <c r="B15" s="3"/>
      <c r="C15" s="3"/>
      <c r="D15">
        <v>1234583125</v>
      </c>
    </row>
    <row r="16" spans="1:4" x14ac:dyDescent="0.3">
      <c r="A16">
        <v>7</v>
      </c>
      <c r="B16" s="3"/>
      <c r="C16" s="3"/>
      <c r="D16">
        <v>1234583125</v>
      </c>
    </row>
    <row r="17" spans="1:4" x14ac:dyDescent="0.3">
      <c r="A17">
        <v>8</v>
      </c>
      <c r="B17" s="3"/>
      <c r="C17" s="3"/>
      <c r="D17">
        <v>1234583125</v>
      </c>
    </row>
    <row r="18" spans="1:4" x14ac:dyDescent="0.3">
      <c r="A18">
        <v>9</v>
      </c>
      <c r="B18" s="3"/>
      <c r="C18" s="3"/>
      <c r="D18">
        <v>1234583125</v>
      </c>
    </row>
    <row r="19" spans="1:4" x14ac:dyDescent="0.3">
      <c r="A19">
        <v>10</v>
      </c>
      <c r="B19" s="3"/>
      <c r="C19" s="3"/>
      <c r="D19">
        <v>1234583125</v>
      </c>
    </row>
    <row r="20" spans="1:4" x14ac:dyDescent="0.3">
      <c r="A20">
        <v>11</v>
      </c>
      <c r="B20" s="3"/>
      <c r="C20" s="3"/>
      <c r="D20">
        <v>1234583125</v>
      </c>
    </row>
    <row r="21" spans="1:4" x14ac:dyDescent="0.3">
      <c r="A21">
        <v>12</v>
      </c>
      <c r="B21" s="3"/>
      <c r="C21" s="3"/>
      <c r="D21">
        <v>1234583125</v>
      </c>
    </row>
    <row r="22" spans="1:4" x14ac:dyDescent="0.3">
      <c r="A22">
        <v>13</v>
      </c>
      <c r="B22" s="3"/>
      <c r="C22" s="3"/>
      <c r="D22">
        <v>1234583125</v>
      </c>
    </row>
    <row r="23" spans="1:4" x14ac:dyDescent="0.3">
      <c r="A23">
        <v>14</v>
      </c>
      <c r="B23" s="3"/>
      <c r="C23" s="3"/>
      <c r="D23">
        <v>1234583125</v>
      </c>
    </row>
    <row r="24" spans="1:4" x14ac:dyDescent="0.3">
      <c r="A24">
        <v>15</v>
      </c>
      <c r="B24" s="3"/>
      <c r="C24" s="3"/>
      <c r="D24">
        <v>1234583125</v>
      </c>
    </row>
    <row r="25" spans="1:4" x14ac:dyDescent="0.3">
      <c r="A25">
        <v>16</v>
      </c>
      <c r="B25" s="3"/>
      <c r="C25" s="3"/>
      <c r="D25">
        <v>1234583125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1234583125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1234583125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1234583125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1234583125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1234583125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1234583125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2" workbookViewId="0">
      <selection activeCell="L37" sqref="L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155623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89</v>
      </c>
      <c r="M5">
        <f>G5*Komponen!C10 + H5*Komponen!C11 + I5*Komponen!C12 + J5*Komponen!C13 + K5*Komponen!C14 + L5*Komponen!C15</f>
        <v>86.2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155802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78</v>
      </c>
      <c r="L6" s="3">
        <v>80</v>
      </c>
      <c r="M6">
        <f>G6*Komponen!C10 + H6*Komponen!C11 + I6*Komponen!C12 + J6*Komponen!C13 + K6*Komponen!C14 + L6*Komponen!C15</f>
        <v>81.400000000000006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152325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156312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155411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155039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75</v>
      </c>
      <c r="L10" s="3">
        <v>82</v>
      </c>
      <c r="M10">
        <f>G10*Komponen!C10 + H10*Komponen!C11 + I10*Komponen!C12 + J10*Komponen!C13 + K10*Komponen!C14 + L10*Komponen!C15</f>
        <v>80.099999999999994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156571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155114</v>
      </c>
      <c r="E12" t="s">
        <v>1</v>
      </c>
      <c r="F12" t="s">
        <v>3</v>
      </c>
      <c r="G12" s="3">
        <v>75</v>
      </c>
      <c r="H12" s="3"/>
      <c r="I12" s="3"/>
      <c r="J12" s="3">
        <v>85</v>
      </c>
      <c r="K12" s="3">
        <v>75</v>
      </c>
      <c r="L12" s="3">
        <v>78</v>
      </c>
      <c r="M12">
        <f>G12*Komponen!C10 + H12*Komponen!C11 + I12*Komponen!C12 + J12*Komponen!C13 + K12*Komponen!C14 + L12*Komponen!C15</f>
        <v>77.900000000000006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156051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77</v>
      </c>
      <c r="L13" s="3">
        <v>80</v>
      </c>
      <c r="M13">
        <f>G13*Komponen!C10 + H13*Komponen!C11 + I13*Komponen!C12 + J13*Komponen!C13 + K13*Komponen!C14 + L13*Komponen!C15</f>
        <v>80.099999999999994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155436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75</v>
      </c>
      <c r="L14" s="3">
        <v>80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3">
      <c r="A15">
        <v>11</v>
      </c>
      <c r="B15" t="s">
        <v>98</v>
      </c>
      <c r="C15" t="s">
        <v>99</v>
      </c>
      <c r="D15">
        <v>153255</v>
      </c>
      <c r="E15" t="s">
        <v>1</v>
      </c>
      <c r="F15" t="s">
        <v>3</v>
      </c>
      <c r="G15" s="3">
        <v>75</v>
      </c>
      <c r="H15" s="3"/>
      <c r="I15" s="3"/>
      <c r="J15" s="3">
        <v>85</v>
      </c>
      <c r="K15" s="3">
        <v>70</v>
      </c>
      <c r="L15" s="3">
        <v>78</v>
      </c>
      <c r="M15">
        <f>G15*Komponen!C10 + H15*Komponen!C11 + I15*Komponen!C12 + J15*Komponen!C13 + K15*Komponen!C14 + L15*Komponen!C15</f>
        <v>76.400000000000006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156056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85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155666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75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155417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154831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154928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75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">
      <c r="A21">
        <v>17</v>
      </c>
      <c r="B21" t="s">
        <v>110</v>
      </c>
      <c r="C21" t="s">
        <v>111</v>
      </c>
      <c r="D21">
        <v>154863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85</v>
      </c>
      <c r="L21" s="3">
        <v>89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156437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154987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156445</v>
      </c>
      <c r="E24" t="s">
        <v>1</v>
      </c>
      <c r="F24" t="s">
        <v>3</v>
      </c>
      <c r="G24" s="3">
        <v>75</v>
      </c>
      <c r="H24" s="3"/>
      <c r="I24" s="3"/>
      <c r="J24" s="3">
        <v>85</v>
      </c>
      <c r="K24" s="3">
        <v>75</v>
      </c>
      <c r="L24" s="3">
        <v>90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155410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85</v>
      </c>
      <c r="L25" s="3">
        <v>89</v>
      </c>
      <c r="M25">
        <f>G25*Komponen!C10 + H25*Komponen!C11 + I25*Komponen!C12 + J25*Komponen!C13 + K25*Komponen!C14 + L25*Komponen!C15</f>
        <v>86.2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155412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155464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78</v>
      </c>
      <c r="L27" s="3">
        <v>80</v>
      </c>
      <c r="M27">
        <f>G27*Komponen!C10 + H27*Komponen!C11 + I27*Komponen!C12 + J27*Komponen!C13 + K27*Komponen!C14 + L27*Komponen!C15</f>
        <v>81.400000000000006</v>
      </c>
      <c r="N27" t="str">
        <f t="shared" si="0"/>
        <v>A</v>
      </c>
    </row>
    <row r="28" spans="1:14" x14ac:dyDescent="0.3">
      <c r="A28">
        <v>24</v>
      </c>
      <c r="B28" t="s">
        <v>124</v>
      </c>
      <c r="C28" t="s">
        <v>125</v>
      </c>
      <c r="D28">
        <v>155906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">
      <c r="A29">
        <v>25</v>
      </c>
      <c r="B29" t="s">
        <v>126</v>
      </c>
      <c r="C29" t="s">
        <v>127</v>
      </c>
      <c r="D29">
        <v>156404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75</v>
      </c>
      <c r="L29" s="3">
        <v>80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">
      <c r="A30">
        <v>26</v>
      </c>
      <c r="B30" t="s">
        <v>128</v>
      </c>
      <c r="C30" t="s">
        <v>129</v>
      </c>
      <c r="D30">
        <v>152268</v>
      </c>
      <c r="E30" t="s">
        <v>1</v>
      </c>
      <c r="F30" t="s">
        <v>3</v>
      </c>
      <c r="G30" s="3">
        <v>75</v>
      </c>
      <c r="H30" s="3"/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153247</v>
      </c>
      <c r="E31" t="s">
        <v>1</v>
      </c>
      <c r="F31" t="s">
        <v>3</v>
      </c>
      <c r="G31" s="3">
        <v>85</v>
      </c>
      <c r="H31" s="3"/>
      <c r="I31" s="3"/>
      <c r="J31" s="3">
        <v>85</v>
      </c>
      <c r="K31" s="3">
        <v>80</v>
      </c>
      <c r="L31" s="3">
        <v>83</v>
      </c>
      <c r="M31">
        <f>G31*Komponen!C10 + H31*Komponen!C11 + I31*Komponen!C12 + J31*Komponen!C13 + K31*Komponen!C14 + L31*Komponen!C15</f>
        <v>82.9</v>
      </c>
      <c r="N31" t="str">
        <f t="shared" si="0"/>
        <v>A</v>
      </c>
    </row>
    <row r="32" spans="1:14" x14ac:dyDescent="0.3">
      <c r="A32">
        <v>28</v>
      </c>
      <c r="B32" t="s">
        <v>132</v>
      </c>
      <c r="C32" t="s">
        <v>133</v>
      </c>
      <c r="D32">
        <v>155418</v>
      </c>
      <c r="E32" t="s">
        <v>1</v>
      </c>
      <c r="F32" t="s">
        <v>3</v>
      </c>
      <c r="G32" s="3">
        <v>75</v>
      </c>
      <c r="H32" s="3"/>
      <c r="I32" s="3"/>
      <c r="J32" s="3">
        <v>85</v>
      </c>
      <c r="K32" s="3">
        <v>80</v>
      </c>
      <c r="L32" s="3">
        <v>83</v>
      </c>
      <c r="M32">
        <f>G32*Komponen!C10 + H32*Komponen!C11 + I32*Komponen!C12 + J32*Komponen!C13 + K32*Komponen!C14 + L32*Komponen!C15</f>
        <v>80.900000000000006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2025-01-28T03:27:09Z</dcterms:created>
  <dcterms:modified xsi:type="dcterms:W3CDTF">2025-01-28T07:48:37Z</dcterms:modified>
  <cp:category>nilai</cp:category>
</cp:coreProperties>
</file>