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45" i="4"/>
  <c r="N45" s="1"/>
  <c r="N44"/>
  <c r="M44"/>
  <c r="M43"/>
  <c r="N43" s="1"/>
  <c r="N42"/>
  <c r="M42"/>
  <c r="N41"/>
  <c r="M41"/>
  <c r="N40"/>
  <c r="M40"/>
  <c r="N39"/>
  <c r="M39"/>
  <c r="N38"/>
  <c r="M38"/>
  <c r="M37"/>
  <c r="N37" s="1"/>
  <c r="N36"/>
  <c r="M36"/>
  <c r="M35"/>
  <c r="N35" s="1"/>
  <c r="N34"/>
  <c r="M34"/>
  <c r="M33"/>
  <c r="N33" s="1"/>
  <c r="M32"/>
  <c r="N32" s="1"/>
  <c r="M31"/>
  <c r="N31" s="1"/>
  <c r="N30"/>
  <c r="M30"/>
  <c r="M29"/>
  <c r="N29" s="1"/>
  <c r="M28"/>
  <c r="N28" s="1"/>
  <c r="N27"/>
  <c r="M27"/>
  <c r="N26"/>
  <c r="M26"/>
  <c r="N25"/>
  <c r="M25"/>
  <c r="M24"/>
  <c r="N24" s="1"/>
  <c r="N23"/>
  <c r="M23"/>
  <c r="M22"/>
  <c r="N22" s="1"/>
  <c r="N21"/>
  <c r="M21"/>
  <c r="M20"/>
  <c r="N20" s="1"/>
  <c r="N19"/>
  <c r="M19"/>
  <c r="M18"/>
  <c r="N18" s="1"/>
  <c r="N17"/>
  <c r="M17"/>
  <c r="M16"/>
  <c r="N16" s="1"/>
  <c r="N15"/>
  <c r="M15"/>
  <c r="M14"/>
  <c r="N14" s="1"/>
  <c r="N13"/>
  <c r="M13"/>
  <c r="M12"/>
  <c r="N12" s="1"/>
  <c r="N11"/>
  <c r="M11"/>
  <c r="M10"/>
  <c r="N10" s="1"/>
  <c r="N9"/>
  <c r="M9"/>
  <c r="M8"/>
  <c r="N8" s="1"/>
  <c r="M7"/>
  <c r="N7" s="1"/>
  <c r="M6"/>
  <c r="N6" s="1"/>
  <c r="N5"/>
  <c r="M5"/>
  <c r="C16" i="3"/>
</calcChain>
</file>

<file path=xl/sharedStrings.xml><?xml version="1.0" encoding="utf-8"?>
<sst xmlns="http://schemas.openxmlformats.org/spreadsheetml/2006/main" count="253" uniqueCount="153">
  <si>
    <t>KODE MK</t>
  </si>
  <si>
    <t>F1A2A18A</t>
  </si>
  <si>
    <t>NAMA MK</t>
  </si>
  <si>
    <t>HUKUM PERDATA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</si>
  <si>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</si>
  <si>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</si>
  <si>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</si>
  <si>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</si>
  <si>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</si>
  <si>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</si>
  <si>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</si>
  <si>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</si>
  <si>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</si>
  <si>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</si>
  <si>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</si>
  <si>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</si>
  <si>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</si>
  <si>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</si>
  <si>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</si>
  <si>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</si>
  <si>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</si>
  <si>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</si>
  <si>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</si>
  <si>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</si>
  <si>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</si>
  <si>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</si>
  <si>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</si>
  <si>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</si>
  <si>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</si>
  <si>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</si>
  <si>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</si>
  <si>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</si>
  <si>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</si>
  <si>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</si>
  <si>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</si>
  <si>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</si>
  <si>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</si>
  <si>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</si>
  <si>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</si>
  <si>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</si>
  <si>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</si>
  <si>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</si>
  <si>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</si>
  <si>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</si>
  <si>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</si>
  <si>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</si>
  <si>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</si>
  <si>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</si>
  <si>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</si>
  <si>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</si>
  <si>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</si>
  <si>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</si>
  <si>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</si>
  <si>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</si>
  <si>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</si>
  <si>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</si>
  <si>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</si>
  <si>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</si>
  <si>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</si>
  <si>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</si>
  <si>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</si>
  <si>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</si>
  <si>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</si>
  <si>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</si>
  <si>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</si>
  <si>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</si>
  <si>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</si>
  <si>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</si>
  <si>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</si>
  <si>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</si>
  <si>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</si>
  <si>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</si>
  <si>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</si>
  <si>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</si>
  <si>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</si>
  <si>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</si>
  <si>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</si>
  <si>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</si>
  <si>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2022F1A011</t>
  </si>
  <si>
    <t>AHSANUL FAUZAN</t>
  </si>
  <si>
    <t>2022F1A014</t>
  </si>
  <si>
    <t>AL FARUK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</si>
  <si>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</si>
  <si>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</si>
  <si>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</si>
  <si>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</si>
  <si>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</si>
  <si>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</si>
  <si>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</si>
  <si>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</si>
  <si>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</si>
  <si>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</si>
  <si>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</si>
  <si>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</si>
  <si>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</si>
  <si>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</si>
  <si>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</si>
  <si>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</si>
  <si>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</si>
  <si>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</si>
  <si>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</si>
  <si>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</si>
  <si>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</si>
  <si>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</si>
  <si>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</si>
  <si>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</si>
  <si>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</si>
  <si>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</si>
  <si>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</si>
  <si>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</si>
  <si>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</si>
  <si>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</si>
  <si>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</si>
  <si>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</si>
  <si>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IMAM APRIYADDIN EKA PRAWIRA KUSUMA</t>
  </si>
  <si>
    <t>IRAWATI INTAN ISKANDAR</t>
  </si>
  <si>
    <t>IRZI AHMAD FARIZAN</t>
  </si>
  <si>
    <t>JODI HARYADI</t>
  </si>
  <si>
    <t>JULKIFLI</t>
  </si>
  <si>
    <t>KHUSNUL KHATIMAH</t>
  </si>
  <si>
    <t>AZZAM FURQON</t>
  </si>
  <si>
    <t>Kontrak Perkuliahan, Penjelasan RPS, Sistem Penilaian</t>
  </si>
  <si>
    <t>Lecture Contract, Explanation of RPS, Assessment System</t>
  </si>
  <si>
    <t xml:space="preserve">Sejarah `hukum  perdata </t>
  </si>
  <si>
    <t>History of civil law</t>
  </si>
  <si>
    <t xml:space="preserve">Sistematika atau pembagian hukum perdata </t>
  </si>
  <si>
    <t>Systematics or division of civil law</t>
  </si>
  <si>
    <t xml:space="preserve">Hukum orang </t>
  </si>
  <si>
    <t>Punish people</t>
  </si>
  <si>
    <t xml:space="preserve">Badan hukum </t>
  </si>
  <si>
    <t>Legal entity</t>
  </si>
  <si>
    <t xml:space="preserve">Domisili dan catatan sipil </t>
  </si>
  <si>
    <t>Domicile and civil registration</t>
  </si>
  <si>
    <t xml:space="preserve">Catatan sipil </t>
  </si>
  <si>
    <t>Civil registration</t>
  </si>
  <si>
    <t>Ujian Tengah Semester</t>
  </si>
  <si>
    <t>Midterm exam</t>
  </si>
  <si>
    <t xml:space="preserve">Perkawinan </t>
  </si>
  <si>
    <t>Marriage</t>
  </si>
  <si>
    <t xml:space="preserve">Hukum benda </t>
  </si>
  <si>
    <t>Law of objects</t>
  </si>
  <si>
    <t xml:space="preserve">Jaminan kebendaan </t>
  </si>
  <si>
    <t>Material guarantee</t>
  </si>
  <si>
    <t xml:space="preserve">Hukum perikatan </t>
  </si>
  <si>
    <t>Law of Obligations</t>
  </si>
  <si>
    <t xml:space="preserve">Jenis perikatan </t>
  </si>
  <si>
    <t>Type of engagement</t>
  </si>
  <si>
    <t xml:space="preserve">Asas hukum perjanjian </t>
  </si>
  <si>
    <t>Principles of contract law</t>
  </si>
  <si>
    <t>berakhirnya perikatan</t>
  </si>
  <si>
    <t>end of the engagement</t>
  </si>
  <si>
    <t>Ujian Akhir Semester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</si>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</sst>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fill>
        <patternFill>
          <bgColor rgb="FFFF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>
      <c r="A10">
        <v>1</v>
      </c>
      <c r="B10" s="11" t="s">
        <v>121</v>
      </c>
      <c r="C10" s="11" t="s">
        <v>122</v>
      </c>
      <c r="D10">
        <v>1234582261</v>
      </c>
    </row>
    <row r="11" spans="1:4">
      <c r="A11">
        <v>2</v>
      </c>
      <c r="B11" s="12" t="s">
        <v>123</v>
      </c>
      <c r="C11" s="13" t="s">
        <v>124</v>
      </c>
      <c r="D11">
        <v>1234582261</v>
      </c>
    </row>
    <row r="12" spans="1:4">
      <c r="A12">
        <v>3</v>
      </c>
      <c r="B12" s="11" t="s">
        <v>125</v>
      </c>
      <c r="C12" s="11" t="s">
        <v>126</v>
      </c>
      <c r="D12">
        <v>1234582261</v>
      </c>
    </row>
    <row r="13" spans="1:4">
      <c r="A13">
        <v>4</v>
      </c>
      <c r="B13" s="12" t="s">
        <v>127</v>
      </c>
      <c r="C13" s="11" t="s">
        <v>128</v>
      </c>
      <c r="D13">
        <v>1234582261</v>
      </c>
    </row>
    <row r="14" spans="1:4">
      <c r="A14">
        <v>5</v>
      </c>
      <c r="B14" s="13" t="s">
        <v>129</v>
      </c>
      <c r="C14" s="11" t="s">
        <v>130</v>
      </c>
      <c r="D14">
        <v>1234582261</v>
      </c>
    </row>
    <row r="15" spans="1:4">
      <c r="A15">
        <v>6</v>
      </c>
      <c r="B15" s="11" t="s">
        <v>131</v>
      </c>
      <c r="C15" s="11" t="s">
        <v>132</v>
      </c>
      <c r="D15">
        <v>1234582261</v>
      </c>
    </row>
    <row r="16" spans="1:4">
      <c r="A16">
        <v>7</v>
      </c>
      <c r="B16" s="11" t="s">
        <v>133</v>
      </c>
      <c r="C16" s="11" t="s">
        <v>134</v>
      </c>
      <c r="D16">
        <v>1234582261</v>
      </c>
    </row>
    <row r="17" spans="1:4">
      <c r="A17">
        <v>8</v>
      </c>
      <c r="B17" s="14" t="s">
        <v>135</v>
      </c>
      <c r="C17" s="14" t="s">
        <v>136</v>
      </c>
      <c r="D17">
        <v>1234582261</v>
      </c>
    </row>
    <row r="18" spans="1:4">
      <c r="A18">
        <v>9</v>
      </c>
      <c r="B18" s="12" t="s">
        <v>137</v>
      </c>
      <c r="C18" s="11" t="s">
        <v>138</v>
      </c>
      <c r="D18">
        <v>1234582261</v>
      </c>
    </row>
    <row r="19" spans="1:4">
      <c r="A19">
        <v>10</v>
      </c>
      <c r="B19" s="15" t="s">
        <v>139</v>
      </c>
      <c r="C19" s="11" t="s">
        <v>140</v>
      </c>
      <c r="D19">
        <v>1234582261</v>
      </c>
    </row>
    <row r="20" spans="1:4">
      <c r="A20">
        <v>11</v>
      </c>
      <c r="B20" s="15" t="s">
        <v>141</v>
      </c>
      <c r="C20" s="11" t="s">
        <v>142</v>
      </c>
      <c r="D20">
        <v>1234582261</v>
      </c>
    </row>
    <row r="21" spans="1:4">
      <c r="A21">
        <v>12</v>
      </c>
      <c r="B21" s="11" t="s">
        <v>143</v>
      </c>
      <c r="C21" s="11" t="s">
        <v>144</v>
      </c>
      <c r="D21">
        <v>1234582261</v>
      </c>
    </row>
    <row r="22" spans="1:4">
      <c r="A22">
        <v>13</v>
      </c>
      <c r="B22" s="16" t="s">
        <v>145</v>
      </c>
      <c r="C22" s="11" t="s">
        <v>146</v>
      </c>
      <c r="D22">
        <v>1234582261</v>
      </c>
    </row>
    <row r="23" spans="1:4">
      <c r="A23">
        <v>14</v>
      </c>
      <c r="B23" s="12" t="s">
        <v>147</v>
      </c>
      <c r="C23" s="11" t="s">
        <v>148</v>
      </c>
      <c r="D23">
        <v>1234582261</v>
      </c>
    </row>
    <row r="24" spans="1:4">
      <c r="A24">
        <v>15</v>
      </c>
      <c r="B24" s="12" t="s">
        <v>149</v>
      </c>
      <c r="C24" s="11" t="s">
        <v>150</v>
      </c>
      <c r="D24">
        <v>1234582261</v>
      </c>
    </row>
    <row r="25" spans="1:4">
      <c r="A25">
        <v>16</v>
      </c>
      <c r="B25" s="14" t="s">
        <v>151</v>
      </c>
      <c r="C25" s="14" t="s">
        <v>152</v>
      </c>
      <c r="D25">
        <v>1234582261</v>
      </c>
    </row>
  </sheetData>
  <sheetProtection password="EE11" sheet="1"/>
  <conditionalFormatting sqref="B17">
    <cfRule type="cellIs" dxfId="3" priority="1" operator="equal">
      <formula>"l"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7" t="s">
        <v>19</v>
      </c>
      <c r="C3" s="17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1234582261</v>
      </c>
    </row>
    <row r="11" spans="1:6">
      <c r="A11">
        <v>2</v>
      </c>
      <c r="B11" t="s">
        <v>62</v>
      </c>
      <c r="C11" s="9">
        <v>0</v>
      </c>
      <c r="D11" s="3" t="s">
        <v>63</v>
      </c>
      <c r="E11" s="3"/>
      <c r="F11">
        <v>1234582261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1234582261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1234582261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1234582261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1234582261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5"/>
  <sheetViews>
    <sheetView tabSelected="1" topLeftCell="C1" zoomScale="85" zoomScaleNormal="85" workbookViewId="0">
      <selection activeCell="G44" sqref="G44:L4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8" t="s">
        <v>68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156489</v>
      </c>
      <c r="E5" t="s">
        <v>1</v>
      </c>
      <c r="F5" t="s">
        <v>3</v>
      </c>
      <c r="G5" s="3">
        <v>65</v>
      </c>
      <c r="H5" s="3">
        <v>0</v>
      </c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>
      <c r="A6">
        <v>2</v>
      </c>
      <c r="B6" t="s">
        <v>80</v>
      </c>
      <c r="C6" t="s">
        <v>81</v>
      </c>
      <c r="D6">
        <v>156298</v>
      </c>
      <c r="E6" t="s">
        <v>1</v>
      </c>
      <c r="F6" t="s">
        <v>3</v>
      </c>
      <c r="G6" s="3">
        <v>65</v>
      </c>
      <c r="H6" s="3">
        <v>0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>
      <c r="A7">
        <v>3</v>
      </c>
      <c r="B7">
        <v>20230610100001</v>
      </c>
      <c r="C7" t="s">
        <v>82</v>
      </c>
      <c r="D7">
        <v>154706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>
        <v>20230610100002</v>
      </c>
      <c r="C8" t="s">
        <v>83</v>
      </c>
      <c r="D8">
        <v>155053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>
      <c r="A9">
        <v>5</v>
      </c>
      <c r="B9">
        <v>20230610100004</v>
      </c>
      <c r="C9" t="s">
        <v>84</v>
      </c>
      <c r="D9">
        <v>155473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20230610100007</v>
      </c>
      <c r="C10" t="s">
        <v>85</v>
      </c>
      <c r="D10">
        <v>155157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>
        <v>20230610100008</v>
      </c>
      <c r="C11" t="s">
        <v>86</v>
      </c>
      <c r="D11">
        <v>155542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20230610100010</v>
      </c>
      <c r="C12" t="s">
        <v>87</v>
      </c>
      <c r="D12">
        <v>156781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>
        <v>20230610100012</v>
      </c>
      <c r="C13" t="s">
        <v>88</v>
      </c>
      <c r="D13">
        <v>155091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20230610100013</v>
      </c>
      <c r="C14" t="s">
        <v>89</v>
      </c>
      <c r="D14">
        <v>155367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>
        <v>20230610100014</v>
      </c>
      <c r="C15" t="s">
        <v>90</v>
      </c>
      <c r="D15">
        <v>155744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20230610100015</v>
      </c>
      <c r="C16" t="s">
        <v>91</v>
      </c>
      <c r="D16">
        <v>151743</v>
      </c>
      <c r="E16" t="s">
        <v>1</v>
      </c>
      <c r="F16" t="s">
        <v>3</v>
      </c>
      <c r="G16" s="3">
        <v>50</v>
      </c>
      <c r="H16" s="3">
        <v>0</v>
      </c>
      <c r="I16" s="3">
        <v>50</v>
      </c>
      <c r="J16" s="3">
        <v>50</v>
      </c>
      <c r="K16" s="3">
        <v>50</v>
      </c>
      <c r="L16" s="3">
        <v>60</v>
      </c>
      <c r="M16">
        <f>G16*Komponen!C10 + H16*Komponen!C11 + I16*Komponen!C12 + J16*Komponen!C13 + K16*Komponen!C14 + L16*Komponen!C15</f>
        <v>53</v>
      </c>
      <c r="N16" t="str">
        <f t="shared" si="0"/>
        <v>C</v>
      </c>
    </row>
    <row r="17" spans="1:14">
      <c r="A17">
        <v>13</v>
      </c>
      <c r="B17">
        <v>20230610100016</v>
      </c>
      <c r="C17" t="s">
        <v>92</v>
      </c>
      <c r="D17">
        <v>155305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>
      <c r="A18">
        <v>14</v>
      </c>
      <c r="B18">
        <v>20230610100017</v>
      </c>
      <c r="C18" t="s">
        <v>93</v>
      </c>
      <c r="D18">
        <v>154149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>
      <c r="A19">
        <v>15</v>
      </c>
      <c r="B19">
        <v>20230610100018</v>
      </c>
      <c r="C19" t="s">
        <v>94</v>
      </c>
      <c r="D19">
        <v>154590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>
      <c r="A20">
        <v>16</v>
      </c>
      <c r="B20">
        <v>20230610100019</v>
      </c>
      <c r="C20" t="s">
        <v>95</v>
      </c>
      <c r="D20">
        <v>154144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>
      <c r="A21">
        <v>17</v>
      </c>
      <c r="B21">
        <v>20230610100020</v>
      </c>
      <c r="C21" t="s">
        <v>96</v>
      </c>
      <c r="D21">
        <v>154145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>
        <v>20230610100023</v>
      </c>
      <c r="C22" t="s">
        <v>97</v>
      </c>
      <c r="D22">
        <v>154146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>
        <v>20230610100026</v>
      </c>
      <c r="C23" t="s">
        <v>98</v>
      </c>
      <c r="D23">
        <v>154764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>
      <c r="A24">
        <v>20</v>
      </c>
      <c r="B24">
        <v>20230610100028</v>
      </c>
      <c r="C24" t="s">
        <v>99</v>
      </c>
      <c r="D24">
        <v>154636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>
      <c r="A25">
        <v>21</v>
      </c>
      <c r="B25">
        <v>20230610100029</v>
      </c>
      <c r="C25" t="s">
        <v>100</v>
      </c>
      <c r="D25">
        <v>154619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>
      <c r="A26">
        <v>22</v>
      </c>
      <c r="B26">
        <v>20230610100030</v>
      </c>
      <c r="C26" t="s">
        <v>101</v>
      </c>
      <c r="D26">
        <v>154626</v>
      </c>
      <c r="E26" t="s">
        <v>1</v>
      </c>
      <c r="F26" t="s">
        <v>3</v>
      </c>
      <c r="G26" s="3">
        <v>70</v>
      </c>
      <c r="H26" s="3">
        <v>0</v>
      </c>
      <c r="I26" s="3">
        <v>70</v>
      </c>
      <c r="J26" s="3">
        <v>70</v>
      </c>
      <c r="K26" s="3">
        <v>70</v>
      </c>
      <c r="L26" s="3">
        <v>80</v>
      </c>
      <c r="M26">
        <f>G26*Komponen!C10 + H26*Komponen!C11 + I26*Komponen!C12 + J26*Komponen!C13 + K26*Komponen!C14 + L26*Komponen!C15</f>
        <v>73</v>
      </c>
      <c r="N26" t="str">
        <f t="shared" si="0"/>
        <v>B+</v>
      </c>
    </row>
    <row r="27" spans="1:14">
      <c r="A27">
        <v>23</v>
      </c>
      <c r="B27">
        <v>20230610100031</v>
      </c>
      <c r="C27" t="s">
        <v>102</v>
      </c>
      <c r="D27">
        <v>152688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>
      <c r="A28">
        <v>24</v>
      </c>
      <c r="B28">
        <v>20230610100032</v>
      </c>
      <c r="C28" t="s">
        <v>103</v>
      </c>
      <c r="D28">
        <v>155384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>
      <c r="A29">
        <v>25</v>
      </c>
      <c r="B29">
        <v>20230610100033</v>
      </c>
      <c r="C29" t="s">
        <v>104</v>
      </c>
      <c r="D29">
        <v>156238</v>
      </c>
      <c r="E29" t="s">
        <v>1</v>
      </c>
      <c r="F29" t="s">
        <v>3</v>
      </c>
      <c r="G29" s="3">
        <v>65</v>
      </c>
      <c r="H29" s="3">
        <v>0</v>
      </c>
      <c r="I29" s="3">
        <v>65</v>
      </c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65</v>
      </c>
      <c r="N29" t="str">
        <f t="shared" si="0"/>
        <v>B</v>
      </c>
    </row>
    <row r="30" spans="1:14">
      <c r="A30">
        <v>26</v>
      </c>
      <c r="B30">
        <v>20230610100034</v>
      </c>
      <c r="C30" t="s">
        <v>105</v>
      </c>
      <c r="D30">
        <v>155352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>
      <c r="A31">
        <v>27</v>
      </c>
      <c r="B31">
        <v>20230610100035</v>
      </c>
      <c r="C31" t="s">
        <v>106</v>
      </c>
      <c r="D31">
        <v>154936</v>
      </c>
      <c r="E31" t="s">
        <v>1</v>
      </c>
      <c r="F31" t="s">
        <v>3</v>
      </c>
      <c r="G31" s="3">
        <v>70</v>
      </c>
      <c r="H31" s="3">
        <v>0</v>
      </c>
      <c r="I31" s="3">
        <v>70</v>
      </c>
      <c r="J31" s="3">
        <v>70</v>
      </c>
      <c r="K31" s="3">
        <v>70</v>
      </c>
      <c r="L31" s="3">
        <v>80</v>
      </c>
      <c r="M31">
        <f>G31*Komponen!C10 + H31*Komponen!C11 + I31*Komponen!C12 + J31*Komponen!C13 + K31*Komponen!C14 + L31*Komponen!C15</f>
        <v>73</v>
      </c>
      <c r="N31" t="str">
        <f t="shared" si="0"/>
        <v>B+</v>
      </c>
    </row>
    <row r="32" spans="1:14">
      <c r="A32">
        <v>28</v>
      </c>
      <c r="B32">
        <v>20230610100036</v>
      </c>
      <c r="C32" t="s">
        <v>107</v>
      </c>
      <c r="D32">
        <v>155052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>
      <c r="A33">
        <v>29</v>
      </c>
      <c r="B33">
        <v>20230610100037</v>
      </c>
      <c r="C33" t="s">
        <v>108</v>
      </c>
      <c r="D33">
        <v>155263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>
      <c r="A34">
        <v>30</v>
      </c>
      <c r="B34">
        <v>20230610100038</v>
      </c>
      <c r="C34" t="s">
        <v>109</v>
      </c>
      <c r="D34">
        <v>155717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>
      <c r="A35">
        <v>31</v>
      </c>
      <c r="B35">
        <v>20230610100041</v>
      </c>
      <c r="C35" t="s">
        <v>110</v>
      </c>
      <c r="D35">
        <v>152990</v>
      </c>
      <c r="E35" t="s">
        <v>1</v>
      </c>
      <c r="F35" t="s">
        <v>3</v>
      </c>
      <c r="G35" s="3">
        <v>70</v>
      </c>
      <c r="H35" s="3">
        <v>0</v>
      </c>
      <c r="I35" s="3">
        <v>70</v>
      </c>
      <c r="J35" s="3">
        <v>70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73</v>
      </c>
      <c r="N35" t="str">
        <f t="shared" si="0"/>
        <v>B+</v>
      </c>
    </row>
    <row r="36" spans="1:14">
      <c r="A36">
        <v>32</v>
      </c>
      <c r="B36">
        <v>20230610100042</v>
      </c>
      <c r="C36" t="s">
        <v>111</v>
      </c>
      <c r="D36">
        <v>154158</v>
      </c>
      <c r="E36" t="s">
        <v>1</v>
      </c>
      <c r="F36" t="s">
        <v>3</v>
      </c>
      <c r="G36" s="3">
        <v>80</v>
      </c>
      <c r="H36" s="3">
        <v>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>
      <c r="A37">
        <v>33</v>
      </c>
      <c r="B37">
        <v>20230610100043</v>
      </c>
      <c r="C37" t="s">
        <v>112</v>
      </c>
      <c r="D37">
        <v>156024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>
      <c r="A38">
        <v>34</v>
      </c>
      <c r="B38">
        <v>20230610100045</v>
      </c>
      <c r="C38" t="s">
        <v>113</v>
      </c>
      <c r="D38">
        <v>155505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>
      <c r="A39">
        <v>35</v>
      </c>
      <c r="B39">
        <v>20230610100047</v>
      </c>
      <c r="C39" t="s">
        <v>114</v>
      </c>
      <c r="D39">
        <v>152728</v>
      </c>
      <c r="E39" t="s">
        <v>1</v>
      </c>
      <c r="F39" t="s">
        <v>3</v>
      </c>
      <c r="G39" s="3">
        <v>50</v>
      </c>
      <c r="H39" s="3">
        <v>0</v>
      </c>
      <c r="I39" s="3">
        <v>50</v>
      </c>
      <c r="J39" s="3">
        <v>50</v>
      </c>
      <c r="K39" s="3">
        <v>50</v>
      </c>
      <c r="L39" s="3">
        <v>60</v>
      </c>
      <c r="M39">
        <f>G39*Komponen!C10 + H39*Komponen!C11 + I39*Komponen!C12 + J39*Komponen!C13 + K39*Komponen!C14 + L39*Komponen!C15</f>
        <v>53</v>
      </c>
      <c r="N39" t="str">
        <f t="shared" si="0"/>
        <v>C</v>
      </c>
    </row>
    <row r="40" spans="1:14">
      <c r="A40">
        <v>36</v>
      </c>
      <c r="B40">
        <v>20230610100048</v>
      </c>
      <c r="C40" t="s">
        <v>115</v>
      </c>
      <c r="D40">
        <v>154554</v>
      </c>
      <c r="E40" t="s">
        <v>1</v>
      </c>
      <c r="F40" t="s">
        <v>3</v>
      </c>
      <c r="G40" s="3">
        <v>80</v>
      </c>
      <c r="H40" s="3">
        <v>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>
      <c r="A41">
        <v>37</v>
      </c>
      <c r="B41">
        <v>20230610100049</v>
      </c>
      <c r="C41" t="s">
        <v>116</v>
      </c>
      <c r="D41">
        <v>152653</v>
      </c>
      <c r="E41" t="s">
        <v>1</v>
      </c>
      <c r="F41" t="s">
        <v>3</v>
      </c>
      <c r="G41" s="3">
        <v>80</v>
      </c>
      <c r="H41" s="3">
        <v>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>
      <c r="A42">
        <v>38</v>
      </c>
      <c r="B42">
        <v>20230610100050</v>
      </c>
      <c r="C42" t="s">
        <v>117</v>
      </c>
      <c r="D42">
        <v>152757</v>
      </c>
      <c r="E42" t="s">
        <v>1</v>
      </c>
      <c r="F42" t="s">
        <v>3</v>
      </c>
      <c r="G42" s="3">
        <v>80</v>
      </c>
      <c r="H42" s="3">
        <v>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>
      <c r="A43">
        <v>39</v>
      </c>
      <c r="B43">
        <v>20230610100051</v>
      </c>
      <c r="C43" t="s">
        <v>118</v>
      </c>
      <c r="D43">
        <v>156901</v>
      </c>
      <c r="E43" t="s">
        <v>1</v>
      </c>
      <c r="F43" t="s">
        <v>3</v>
      </c>
      <c r="G43" s="3">
        <v>70</v>
      </c>
      <c r="H43" s="3">
        <v>0</v>
      </c>
      <c r="I43" s="3">
        <v>70</v>
      </c>
      <c r="J43" s="3">
        <v>70</v>
      </c>
      <c r="K43" s="3">
        <v>70</v>
      </c>
      <c r="L43" s="3">
        <v>80</v>
      </c>
      <c r="M43">
        <f>G43*Komponen!C10 + H43*Komponen!C11 + I43*Komponen!C12 + J43*Komponen!C13 + K43*Komponen!C14 + L43*Komponen!C15</f>
        <v>73</v>
      </c>
      <c r="N43" t="str">
        <f t="shared" si="0"/>
        <v>B+</v>
      </c>
    </row>
    <row r="44" spans="1:14">
      <c r="A44">
        <v>40</v>
      </c>
      <c r="B44">
        <v>20230610100052</v>
      </c>
      <c r="C44" t="s">
        <v>119</v>
      </c>
      <c r="D44">
        <v>154628</v>
      </c>
      <c r="E44" t="s">
        <v>1</v>
      </c>
      <c r="F44" t="s">
        <v>3</v>
      </c>
      <c r="G44" s="3">
        <v>80</v>
      </c>
      <c r="H44" s="3">
        <v>0</v>
      </c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>
      <c r="A45">
        <v>41</v>
      </c>
      <c r="B45">
        <v>20240610116001</v>
      </c>
      <c r="C45" t="s">
        <v>120</v>
      </c>
      <c r="D45">
        <v>157042</v>
      </c>
      <c r="E45" t="s">
        <v>1</v>
      </c>
      <c r="F45" t="s">
        <v>3</v>
      </c>
      <c r="G45" s="3">
        <v>80</v>
      </c>
      <c r="H45" s="3">
        <v>0</v>
      </c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2025-01-24T06:12:44Z</dcterms:created>
  <dcterms:modified xsi:type="dcterms:W3CDTF">2025-01-24T23:31:15Z</dcterms:modified>
  <cp:category>nilai</cp:category>
</cp:coreProperties>
</file>