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14" i="4"/>
  <c r="N14" s="1"/>
  <c r="N13"/>
  <c r="M13"/>
  <c r="M12"/>
  <c r="N12" s="1"/>
  <c r="N11"/>
  <c r="M11"/>
  <c r="M10"/>
  <c r="N10" s="1"/>
  <c r="N9"/>
  <c r="M9"/>
  <c r="M8"/>
  <c r="N8" s="1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<sst xmlns="http://schemas.openxmlformats.org/spreadsheetml/2006/main" count="168" uniqueCount="130">
  <si>
    <t>KODE MK</t>
  </si>
  <si>
    <t>F1A2A50A</t>
  </si>
  <si>
    <t>NAMA MK</t>
  </si>
  <si>
    <t>HUKUM PENANAMAN MODAL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</si>
  <si>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</si>
  <si>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</si>
  <si>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</si>
  <si>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</si>
  <si>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</si>
  <si>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</si>
  <si>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</si>
  <si>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</si>
  <si>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</si>
  <si>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</si>
  <si>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</si>
  <si>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</si>
  <si>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</si>
  <si>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</si>
  <si>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</si>
  <si>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</si>
  <si>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</si>
  <si>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</si>
  <si>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</si>
  <si>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</si>
  <si>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</si>
  <si>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</si>
  <si>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</si>
  <si>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</si>
  <si>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</si>
  <si>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</si>
  <si>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</si>
  <si>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</si>
  <si>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</si>
  <si>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</si>
  <si>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</si>
  <si>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</si>
  <si>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</si>
  <si>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</si>
  <si>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</si>
  <si>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</si>
  <si>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</si>
  <si>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</si>
  <si>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</si>
  <si>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</si>
  <si>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</si>
  <si>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</si>
  <si>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</si>
  <si>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</si>
  <si>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</si>
  <si>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</si>
  <si>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</si>
  <si>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</si>
  <si>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</si>
  <si>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</si>
  <si>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</si>
  <si>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</si>
  <si>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</si>
  <si>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</si>
  <si>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</si>
  <si>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</si>
  <si>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</si>
  <si>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</si>
  <si>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</si>
  <si>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</si>
  <si>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</si>
  <si>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</si>
  <si>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</si>
  <si>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</si>
  <si>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</si>
  <si>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</si>
  <si>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</si>
  <si>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</si>
  <si>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</si>
  <si>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</si>
  <si>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</si>
  <si>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</si>
  <si>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</si>
  <si>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</si>
  <si>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2020F1A228S</t>
  </si>
  <si>
    <t>YASRIL UMAM TANTOWI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</si>
  <si>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</si>
  <si>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</si>
  <si>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</si>
  <si>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</si>
  <si>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</si>
  <si>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</si>
  <si>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</si>
  <si>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</si>
  <si>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</si>
  <si>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</si>
  <si>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</si>
  <si>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</si>
  <si>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</si>
  <si>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</si>
  <si>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2022F1A257S</t>
  </si>
  <si>
    <t>ARGIAN DWI PRAYADI</t>
  </si>
  <si>
    <t>2022F1A258S</t>
  </si>
  <si>
    <t>KAUTSAR RAFLI ADYATMA</t>
  </si>
  <si>
    <t>Kontrak Perkuliahan, Penjelasan RPS, Sistem Penilaian</t>
  </si>
  <si>
    <t>Lecture Contract, Explanation of RPS, Assessment System</t>
  </si>
  <si>
    <t>perbedaan antara penanaman modal dengan pasar modal</t>
  </si>
  <si>
    <t>the difference between capital investment and the capital market</t>
  </si>
  <si>
    <t>Kebijakan penanaman modal</t>
  </si>
  <si>
    <t>Capital investment policy</t>
  </si>
  <si>
    <t>Pengaturan hukum penanaman modal</t>
  </si>
  <si>
    <t>Legal regulation of investment</t>
  </si>
  <si>
    <t>Tujuan Kebijakan Penanaman modal</t>
  </si>
  <si>
    <t>Investment Policy Objectives</t>
  </si>
  <si>
    <t>Asas-asas penamanan modal</t>
  </si>
  <si>
    <t>Principles of capital investment</t>
  </si>
  <si>
    <t>Bentuk badan usaha dalam penanaman modal</t>
  </si>
  <si>
    <t>Form a business entity for capital investment</t>
  </si>
  <si>
    <t>Ujian Tengah Semester</t>
  </si>
  <si>
    <t>Midterm exam</t>
  </si>
  <si>
    <t>Hak, kewajiban serta tanggung jawab penanaman modal</t>
  </si>
  <si>
    <t>Rights, obligations and responsibilities of capital investment</t>
  </si>
  <si>
    <t>Fasilitas Penamanan Modal</t>
  </si>
  <si>
    <t>Capital Investment Facilities</t>
  </si>
  <si>
    <t>bentuk Insentif Bagi penanaman modal</t>
  </si>
  <si>
    <t>form of incentive for capital investment</t>
  </si>
  <si>
    <t>Jaminan tindakan Nasionalisme</t>
  </si>
  <si>
    <t>Guaranteed action of Nationalism</t>
  </si>
  <si>
    <t>Pelayanan</t>
  </si>
  <si>
    <t>Service</t>
  </si>
  <si>
    <t>Pengaruh penanaman modal</t>
  </si>
  <si>
    <t>Influence of capital investment</t>
  </si>
  <si>
    <t>Penyelesain Sengketa penanaman modal</t>
  </si>
  <si>
    <t>Settlement of investment disputes</t>
  </si>
  <si>
    <t>Ujian Akhir Semester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</si>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</sst>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3" sqref="B13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>
      <c r="A10">
        <v>1</v>
      </c>
      <c r="B10" s="11" t="s">
        <v>98</v>
      </c>
      <c r="C10" s="11" t="s">
        <v>99</v>
      </c>
      <c r="D10">
        <v>1234582317</v>
      </c>
    </row>
    <row r="11" spans="1:4" ht="30">
      <c r="A11">
        <v>2</v>
      </c>
      <c r="B11" s="12" t="s">
        <v>100</v>
      </c>
      <c r="C11" s="11" t="s">
        <v>101</v>
      </c>
      <c r="D11">
        <v>1234582317</v>
      </c>
    </row>
    <row r="12" spans="1:4">
      <c r="A12">
        <v>3</v>
      </c>
      <c r="B12" s="11" t="s">
        <v>102</v>
      </c>
      <c r="C12" s="11" t="s">
        <v>103</v>
      </c>
      <c r="D12">
        <v>1234582317</v>
      </c>
    </row>
    <row r="13" spans="1:4">
      <c r="A13">
        <v>4</v>
      </c>
      <c r="B13" s="13" t="s">
        <v>104</v>
      </c>
      <c r="C13" s="11" t="s">
        <v>105</v>
      </c>
      <c r="D13">
        <v>1234582317</v>
      </c>
    </row>
    <row r="14" spans="1:4">
      <c r="A14">
        <v>5</v>
      </c>
      <c r="B14" s="13" t="s">
        <v>106</v>
      </c>
      <c r="C14" s="11" t="s">
        <v>107</v>
      </c>
      <c r="D14">
        <v>1234582317</v>
      </c>
    </row>
    <row r="15" spans="1:4">
      <c r="A15">
        <v>6</v>
      </c>
      <c r="B15" s="13" t="s">
        <v>108</v>
      </c>
      <c r="C15" s="11" t="s">
        <v>109</v>
      </c>
      <c r="D15">
        <v>1234582317</v>
      </c>
    </row>
    <row r="16" spans="1:4">
      <c r="A16">
        <v>7</v>
      </c>
      <c r="B16" s="12" t="s">
        <v>110</v>
      </c>
      <c r="C16" s="11" t="s">
        <v>111</v>
      </c>
      <c r="D16">
        <v>1234582317</v>
      </c>
    </row>
    <row r="17" spans="1:4">
      <c r="A17">
        <v>8</v>
      </c>
      <c r="B17" s="14" t="s">
        <v>112</v>
      </c>
      <c r="C17" s="14" t="s">
        <v>113</v>
      </c>
      <c r="D17">
        <v>1234582317</v>
      </c>
    </row>
    <row r="18" spans="1:4" ht="30">
      <c r="A18">
        <v>9</v>
      </c>
      <c r="B18" s="12" t="s">
        <v>114</v>
      </c>
      <c r="C18" s="11" t="s">
        <v>115</v>
      </c>
      <c r="D18">
        <v>1234582317</v>
      </c>
    </row>
    <row r="19" spans="1:4">
      <c r="A19">
        <v>10</v>
      </c>
      <c r="B19" s="12" t="s">
        <v>116</v>
      </c>
      <c r="C19" s="11" t="s">
        <v>117</v>
      </c>
      <c r="D19">
        <v>1234582317</v>
      </c>
    </row>
    <row r="20" spans="1:4">
      <c r="A20">
        <v>11</v>
      </c>
      <c r="B20" s="12" t="s">
        <v>118</v>
      </c>
      <c r="C20" s="11" t="s">
        <v>119</v>
      </c>
      <c r="D20">
        <v>1234582317</v>
      </c>
    </row>
    <row r="21" spans="1:4">
      <c r="A21">
        <v>12</v>
      </c>
      <c r="B21" s="12" t="s">
        <v>120</v>
      </c>
      <c r="C21" s="11" t="s">
        <v>121</v>
      </c>
      <c r="D21">
        <v>1234582317</v>
      </c>
    </row>
    <row r="22" spans="1:4">
      <c r="A22">
        <v>13</v>
      </c>
      <c r="B22" s="11" t="s">
        <v>122</v>
      </c>
      <c r="C22" s="11" t="s">
        <v>123</v>
      </c>
      <c r="D22">
        <v>1234582317</v>
      </c>
    </row>
    <row r="23" spans="1:4">
      <c r="A23">
        <v>14</v>
      </c>
      <c r="B23" s="12" t="s">
        <v>124</v>
      </c>
      <c r="C23" s="11" t="s">
        <v>125</v>
      </c>
      <c r="D23">
        <v>1234582317</v>
      </c>
    </row>
    <row r="24" spans="1:4">
      <c r="A24">
        <v>15</v>
      </c>
      <c r="B24" s="12" t="s">
        <v>126</v>
      </c>
      <c r="C24" s="11" t="s">
        <v>127</v>
      </c>
      <c r="D24">
        <v>1234582317</v>
      </c>
    </row>
    <row r="25" spans="1:4">
      <c r="A25">
        <v>16</v>
      </c>
      <c r="B25" s="14" t="s">
        <v>128</v>
      </c>
      <c r="C25" s="14" t="s">
        <v>129</v>
      </c>
      <c r="D25">
        <v>1234582317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1234582317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1234582317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1234582317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1234582317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1234582317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1234582317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tabSelected="1" topLeftCell="B1" workbookViewId="0">
      <selection activeCell="G5" sqref="G5:L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156226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 t="e">
        <f>#REF!*Komponen!C10 +#REF!* Komponen!C11 +#REF!* Komponen!C12 +#REF!* Komponen!C13 +#REF!* Komponen!C14 +#REF!* Komponen!C15</f>
        <v>#REF!</v>
      </c>
      <c r="N5" t="e">
        <f>IF(AND(ISBLANK(#REF!), ISBLANK(#REF!), ISBLANK(#REF!), ISBLANK(#REF!), ISBLANK(#REF!), ISBLANK(#REF!)), "T", IF(M5&lt;=0.99, "T", IF(M5&lt;=24.99, "E", IF(M5&lt;=49.99, "D", IF(M5&lt;=54.99, "C", IF(M5&lt;=59.99, "C+", IF(M5&lt;=64.99, "B-", IF(M5&lt;=69.99, "B", IF(M5&lt;=74.99, "B+", IF(M5&lt;=79.99, "A-", IF(M5&lt;=100, "A")))))))))))</f>
        <v>#REF!</v>
      </c>
    </row>
    <row r="6" spans="1:14">
      <c r="A6">
        <v>2</v>
      </c>
      <c r="B6" t="s">
        <v>80</v>
      </c>
      <c r="C6" t="s">
        <v>81</v>
      </c>
      <c r="D6">
        <v>157209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ref="N5:N14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  <row r="7" spans="1:14">
      <c r="A7">
        <v>3</v>
      </c>
      <c r="B7" t="s">
        <v>82</v>
      </c>
      <c r="C7" t="s">
        <v>83</v>
      </c>
      <c r="D7">
        <v>155679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84</v>
      </c>
      <c r="C8" t="s">
        <v>85</v>
      </c>
      <c r="D8">
        <v>155486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 t="s">
        <v>86</v>
      </c>
      <c r="C9" t="s">
        <v>87</v>
      </c>
      <c r="D9">
        <v>155799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 t="s">
        <v>88</v>
      </c>
      <c r="C10" t="s">
        <v>89</v>
      </c>
      <c r="D10">
        <v>155439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 t="s">
        <v>90</v>
      </c>
      <c r="C11" t="s">
        <v>91</v>
      </c>
      <c r="D11">
        <v>156057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 t="s">
        <v>92</v>
      </c>
      <c r="C12" t="s">
        <v>93</v>
      </c>
      <c r="D12">
        <v>155281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 t="s">
        <v>94</v>
      </c>
      <c r="C13" t="s">
        <v>95</v>
      </c>
      <c r="D13">
        <v>156680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>
      <c r="A14">
        <v>10</v>
      </c>
      <c r="B14" t="s">
        <v>96</v>
      </c>
      <c r="C14" t="s">
        <v>97</v>
      </c>
      <c r="D14">
        <v>156726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G5*Komponen!C10 + H5*Komponen!C11 + I5*Komponen!C12 + J5*Komponen!C13 + K5*Komponen!C14 + L5*Komponen!C15</f>
        <v>75</v>
      </c>
      <c r="N14" t="str">
        <f>IF(AND(ISBLANK(G5), ISBLANK(H5), ISBLANK(I5), ISBLANK(J5), ISBLANK(K5), ISBLANK(L5)), "T", IF(M14&lt;=0.99, "T", IF(M14&lt;=24.99, "E", IF(M14&lt;=49.99, "D", IF(M14&lt;=54.99, "C", IF(M14&lt;=59.99, "C+", IF(M14&lt;=64.99, "B-", IF(M14&lt;=69.99, "B", IF(M14&lt;=74.99, "B+", IF(M14&lt;=79.99, "A-", IF(M14&lt;=100,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2025-01-24T06:16:05Z</dcterms:created>
  <dcterms:modified xsi:type="dcterms:W3CDTF">2025-01-25T00:46:32Z</dcterms:modified>
  <cp:category>nilai</cp:category>
</cp:coreProperties>
</file>