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GASAL 2024-2025\"/>
    </mc:Choice>
  </mc:AlternateContent>
  <xr:revisionPtr revIDLastSave="0" documentId="13_ncr:1_{E37DCB59-208F-43E1-8FB0-33A92B924BAB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<sst xmlns="http://schemas.openxmlformats.org/spreadsheetml/2006/main" count="209" uniqueCount="140">
  <si>
    <t>KODE MK</t>
  </si>
  <si>
    <t>G1D2A17A</t>
  </si>
  <si>
    <t>NAMA MK</t>
  </si>
  <si>
    <t>QAWA'ID FIQHIYYAH</t>
  </si>
  <si>
    <t>NAMA KELAS</t>
  </si>
  <si>
    <t>A</t>
  </si>
  <si>
    <t>Program Studi</t>
  </si>
  <si>
    <t>S1 EKONOMI SYARIAH</t>
  </si>
  <si>
    <t>Fakultas</t>
  </si>
  <si>
    <t>AGAMA ISLAM</t>
  </si>
  <si>
    <t>Semester</t>
  </si>
  <si>
    <t>Nama Dosen</t>
  </si>
  <si>
    <t>DR. MUKHLISHIN, S.Sy.,M.S.I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</si>
  <si>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</si>
  <si>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</si>
  <si>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</si>
  <si>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</si>
  <si>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</si>
  <si>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</si>
  <si>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</si>
  <si>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</si>
  <si>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</si>
  <si>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</si>
  <si>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</si>
  <si>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</si>
  <si>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</si>
  <si>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</si>
  <si>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</si>
  <si>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</si>
  <si>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</si>
  <si>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</si>
  <si>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</si>
  <si>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</si>
  <si>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</si>
  <si>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</si>
  <si>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</si>
  <si>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</si>
  <si>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</si>
  <si>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</si>
  <si>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</si>
  <si>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</si>
  <si>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</si>
  <si>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</si>
  <si>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</si>
  <si>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</si>
  <si>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</si>
  <si>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</si>
  <si>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</si>
  <si>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</si>
  <si>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</si>
  <si>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</si>
  <si>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</si>
  <si>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</si>
  <si>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</si>
  <si>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</si>
  <si>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</si>
  <si>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</si>
  <si>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</si>
  <si>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</si>
  <si>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</si>
  <si>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</si>
  <si>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</si>
  <si>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</si>
  <si>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</si>
  <si>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</si>
  <si>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</si>
  <si>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</si>
  <si>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</si>
  <si>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</si>
  <si>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</si>
  <si>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</si>
  <si>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</si>
  <si>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</si>
  <si>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QAWA'ID FIQHIYYAH (G1D2A17A)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</si>
  <si>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</si>
  <si>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</si>
  <si>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</si>
  <si>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</si>
  <si>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</si>
  <si>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</si>
  <si>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</si>
  <si>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</si>
  <si>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</si>
  <si>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AKBAR INDRA PRATAMA</t>
  </si>
  <si>
    <t>LUSIANA AFRIANTI</t>
  </si>
  <si>
    <t>OKI PURWITO</t>
  </si>
  <si>
    <t>YULIANI</t>
  </si>
  <si>
    <t>AINUN</t>
  </si>
  <si>
    <t>AMIR WAHYUDI</t>
  </si>
  <si>
    <t>FIRDA GUSMIARSIH</t>
  </si>
  <si>
    <t>INDRI</t>
  </si>
  <si>
    <t>IRGI FAREZY</t>
  </si>
  <si>
    <t>JUHAIRATUN NISA</t>
  </si>
  <si>
    <t>KHAIRUL PATIH HIDAYAT</t>
  </si>
  <si>
    <t>LALU RAMA PRANATA KUSUMA</t>
  </si>
  <si>
    <t>MU'AZZIN</t>
  </si>
  <si>
    <t>MUH. KHAERUL HAFIZ</t>
  </si>
  <si>
    <t>MUHAMAD IMANULLAH</t>
  </si>
  <si>
    <t>MUHAMMAD ALFIANSYAH</t>
  </si>
  <si>
    <t>MUHAMMAD DANU PRATAMA</t>
  </si>
  <si>
    <t>MUHAMMAD REZA ALKAUTSAR</t>
  </si>
  <si>
    <t>MUHAMMAD SYAWAL</t>
  </si>
  <si>
    <t>NIA KOMALA PUTRI</t>
  </si>
  <si>
    <t>NONI</t>
  </si>
  <si>
    <t>NURMITASARI</t>
  </si>
  <si>
    <t>ROHMI MAULINA AGUSTIN</t>
  </si>
  <si>
    <t>SITI KURNIAWATI</t>
  </si>
  <si>
    <t>SOFIATUN</t>
  </si>
  <si>
    <t xml:space="preserve">Orientasi dan pengantar perkuliahan </t>
  </si>
  <si>
    <t>Konsep dasar memahami qawaid fiqhiyah</t>
  </si>
  <si>
    <t>Sejarah perumusan qawaid fiqhiyah</t>
  </si>
  <si>
    <t>Qawaid Fiqhiyah dan Qawaid Ushuliyah</t>
  </si>
  <si>
    <t>Qawaid Asasisiah al-Khamsah</t>
  </si>
  <si>
    <t>Kaidah Tentang Keyakinan</t>
  </si>
  <si>
    <t>Ujian Tengah Semester</t>
  </si>
  <si>
    <t>Kaidah Tentang Niat</t>
  </si>
  <si>
    <t>Kaidah Tentang keraguan</t>
  </si>
  <si>
    <t>Kaidah Tentang kemudahan</t>
  </si>
  <si>
    <t>Kaidah Tentang adat kebiasaan</t>
  </si>
  <si>
    <t>Kaidah-kaidah yang diperselisihkan</t>
  </si>
  <si>
    <t>Kaidah-kaidah pengembangan</t>
  </si>
  <si>
    <t>Penerapan Kaidah Fiqhiyah dalam ekonomi syariah</t>
  </si>
  <si>
    <t>Ujian Akhir Semester</t>
  </si>
  <si>
    <t>Orientation and introduction to lectures</t>
  </si>
  <si>
    <t>Basic concepts of understanding qawaid fiqhiyah</t>
  </si>
  <si>
    <t>History of the formulation of qawaid fiqhiyah</t>
  </si>
  <si>
    <t>Rules of Jurisprudence Dean Rules of Ashulia</t>
  </si>
  <si>
    <t>Rules About Beliefs</t>
  </si>
  <si>
    <t>Pegembangan Kaidah darurat</t>
  </si>
  <si>
    <t>Midterm Exams</t>
  </si>
  <si>
    <t>Rules About Niat</t>
  </si>
  <si>
    <t>Rules About Doubts</t>
  </si>
  <si>
    <t>Rules About Facilities</t>
  </si>
  <si>
    <t>Rules about customs</t>
  </si>
  <si>
    <t>Development of Emergency Rules</t>
  </si>
  <si>
    <t>Disputed rules</t>
  </si>
  <si>
    <t>Development rules</t>
  </si>
  <si>
    <t>Application of Fiqhiyah Rules in Sharia Economics</t>
  </si>
  <si>
    <t>Final Semester Exam</t>
  </si>
  <si>
    <t>https://drive.google.com/file/d/1op4o7Qjk3DDMvjukn3YDpRXDPmIv0kGe/view?usp=sharing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</si>
</sst>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6" x14ac:dyDescent="0.45">
      <c r="A10">
        <v>1</v>
      </c>
      <c r="B10" s="13" t="s">
        <v>108</v>
      </c>
      <c r="C10" s="14" t="s">
        <v>123</v>
      </c>
      <c r="D10">
        <v>1234580615</v>
      </c>
    </row>
    <row r="11" spans="1:4" ht="16" x14ac:dyDescent="0.45">
      <c r="A11">
        <v>2</v>
      </c>
      <c r="B11" s="13" t="s">
        <v>109</v>
      </c>
      <c r="C11" s="14" t="s">
        <v>124</v>
      </c>
      <c r="D11">
        <v>1234580615</v>
      </c>
    </row>
    <row r="12" spans="1:4" ht="16" x14ac:dyDescent="0.45">
      <c r="A12">
        <v>3</v>
      </c>
      <c r="B12" s="13" t="s">
        <v>110</v>
      </c>
      <c r="C12" s="14" t="s">
        <v>125</v>
      </c>
      <c r="D12">
        <v>1234580615</v>
      </c>
    </row>
    <row r="13" spans="1:4" x14ac:dyDescent="0.35">
      <c r="A13">
        <v>4</v>
      </c>
      <c r="B13" s="13" t="s">
        <v>111</v>
      </c>
      <c r="C13" s="13" t="s">
        <v>126</v>
      </c>
      <c r="D13">
        <v>1234580615</v>
      </c>
    </row>
    <row r="14" spans="1:4" x14ac:dyDescent="0.35">
      <c r="A14">
        <v>5</v>
      </c>
      <c r="B14" s="13" t="s">
        <v>112</v>
      </c>
      <c r="C14" s="3" t="s">
        <v>112</v>
      </c>
      <c r="D14">
        <v>1234580615</v>
      </c>
    </row>
    <row r="15" spans="1:4" x14ac:dyDescent="0.35">
      <c r="A15">
        <v>6</v>
      </c>
      <c r="B15" s="13" t="s">
        <v>113</v>
      </c>
      <c r="C15" s="13" t="s">
        <v>127</v>
      </c>
      <c r="D15">
        <v>1234580615</v>
      </c>
    </row>
    <row r="16" spans="1:4" ht="16" x14ac:dyDescent="0.45">
      <c r="A16">
        <v>7</v>
      </c>
      <c r="B16" s="13" t="s">
        <v>114</v>
      </c>
      <c r="C16" s="14" t="s">
        <v>129</v>
      </c>
      <c r="D16">
        <v>1234580615</v>
      </c>
    </row>
    <row r="17" spans="1:4" ht="16" x14ac:dyDescent="0.45">
      <c r="A17">
        <v>8</v>
      </c>
      <c r="B17" s="13" t="s">
        <v>115</v>
      </c>
      <c r="C17" s="14" t="s">
        <v>130</v>
      </c>
      <c r="D17">
        <v>1234580615</v>
      </c>
    </row>
    <row r="18" spans="1:4" x14ac:dyDescent="0.35">
      <c r="A18">
        <v>9</v>
      </c>
      <c r="B18" s="13" t="s">
        <v>116</v>
      </c>
      <c r="C18" s="13" t="s">
        <v>131</v>
      </c>
      <c r="D18">
        <v>1234580615</v>
      </c>
    </row>
    <row r="19" spans="1:4" x14ac:dyDescent="0.35">
      <c r="A19">
        <v>10</v>
      </c>
      <c r="B19" s="13" t="s">
        <v>117</v>
      </c>
      <c r="C19" s="13" t="s">
        <v>132</v>
      </c>
      <c r="D19">
        <v>1234580615</v>
      </c>
    </row>
    <row r="20" spans="1:4" x14ac:dyDescent="0.35">
      <c r="A20">
        <v>11</v>
      </c>
      <c r="B20" s="13" t="s">
        <v>118</v>
      </c>
      <c r="C20" s="13" t="s">
        <v>133</v>
      </c>
      <c r="D20">
        <v>1234580615</v>
      </c>
    </row>
    <row r="21" spans="1:4" ht="16" x14ac:dyDescent="0.45">
      <c r="A21">
        <v>12</v>
      </c>
      <c r="B21" s="13" t="s">
        <v>128</v>
      </c>
      <c r="C21" s="14" t="s">
        <v>134</v>
      </c>
      <c r="D21">
        <v>1234580615</v>
      </c>
    </row>
    <row r="22" spans="1:4" ht="16" x14ac:dyDescent="0.45">
      <c r="A22">
        <v>13</v>
      </c>
      <c r="B22" s="13" t="s">
        <v>119</v>
      </c>
      <c r="C22" s="14" t="s">
        <v>135</v>
      </c>
      <c r="D22">
        <v>1234580615</v>
      </c>
    </row>
    <row r="23" spans="1:4" ht="16" x14ac:dyDescent="0.45">
      <c r="A23">
        <v>14</v>
      </c>
      <c r="B23" s="13" t="s">
        <v>120</v>
      </c>
      <c r="C23" s="14" t="s">
        <v>136</v>
      </c>
      <c r="D23">
        <v>1234580615</v>
      </c>
    </row>
    <row r="24" spans="1:4" x14ac:dyDescent="0.35">
      <c r="A24">
        <v>15</v>
      </c>
      <c r="B24" s="13" t="s">
        <v>121</v>
      </c>
      <c r="C24" s="13" t="s">
        <v>137</v>
      </c>
      <c r="D24">
        <v>1234580615</v>
      </c>
    </row>
    <row r="25" spans="1:4" x14ac:dyDescent="0.35">
      <c r="A25">
        <v>16</v>
      </c>
      <c r="B25" s="13" t="s">
        <v>122</v>
      </c>
      <c r="C25" s="13" t="s">
        <v>138</v>
      </c>
      <c r="D25">
        <v>1234580615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1" sqref="D1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1234580615</v>
      </c>
    </row>
    <row r="11" spans="1:6" x14ac:dyDescent="0.35">
      <c r="A11">
        <v>2</v>
      </c>
      <c r="B11" t="s">
        <v>68</v>
      </c>
      <c r="C11" s="9">
        <v>0.1</v>
      </c>
      <c r="D11" s="3" t="s">
        <v>139</v>
      </c>
      <c r="E11" s="3"/>
      <c r="F11">
        <v>1234580615</v>
      </c>
    </row>
    <row r="12" spans="1:6" x14ac:dyDescent="0.35">
      <c r="A12">
        <v>3</v>
      </c>
      <c r="B12" t="s">
        <v>69</v>
      </c>
      <c r="C12" s="9">
        <v>0</v>
      </c>
      <c r="D12" s="3"/>
      <c r="E12" s="3"/>
      <c r="F12">
        <v>1234580615</v>
      </c>
    </row>
    <row r="13" spans="1:6" x14ac:dyDescent="0.35">
      <c r="A13">
        <v>4</v>
      </c>
      <c r="B13" t="s">
        <v>70</v>
      </c>
      <c r="C13" s="9">
        <v>0</v>
      </c>
      <c r="D13" s="3"/>
      <c r="E13" s="3"/>
      <c r="F13">
        <v>1234580615</v>
      </c>
    </row>
    <row r="14" spans="1:6" x14ac:dyDescent="0.35">
      <c r="A14">
        <v>5</v>
      </c>
      <c r="B14" t="s">
        <v>71</v>
      </c>
      <c r="C14" s="9">
        <v>0.4</v>
      </c>
      <c r="D14" s="3"/>
      <c r="E14" s="3"/>
      <c r="F14">
        <v>1234580615</v>
      </c>
    </row>
    <row r="15" spans="1:6" x14ac:dyDescent="0.35">
      <c r="A15">
        <v>6</v>
      </c>
      <c r="B15" t="s">
        <v>72</v>
      </c>
      <c r="C15" s="9">
        <v>0.4</v>
      </c>
      <c r="D15" s="3"/>
      <c r="E15" s="3"/>
      <c r="F15">
        <v>1234580615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zoomScale="57" workbookViewId="0">
      <selection activeCell="K5" sqref="K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73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65</v>
      </c>
      <c r="H3" s="1" t="s">
        <v>68</v>
      </c>
      <c r="I3" s="1" t="s">
        <v>69</v>
      </c>
      <c r="J3" s="1" t="s">
        <v>70</v>
      </c>
      <c r="K3" s="1" t="s">
        <v>79</v>
      </c>
      <c r="L3" s="1" t="s">
        <v>80</v>
      </c>
      <c r="M3" s="1" t="s">
        <v>81</v>
      </c>
      <c r="N3" s="1" t="s">
        <v>82</v>
      </c>
    </row>
    <row r="4" spans="1:14" x14ac:dyDescent="0.35">
      <c r="G4" s="9">
        <v>0.1</v>
      </c>
      <c r="H4" s="9">
        <v>0.1</v>
      </c>
      <c r="I4" s="9">
        <v>0</v>
      </c>
      <c r="J4" s="9">
        <v>0</v>
      </c>
      <c r="K4" s="9">
        <v>0.4</v>
      </c>
      <c r="L4" s="9">
        <v>0.4</v>
      </c>
      <c r="M4" s="6"/>
    </row>
    <row r="5" spans="1:14" x14ac:dyDescent="0.35">
      <c r="A5">
        <v>1</v>
      </c>
      <c r="B5">
        <v>20230710400001</v>
      </c>
      <c r="C5" t="s">
        <v>83</v>
      </c>
      <c r="D5">
        <v>154879</v>
      </c>
      <c r="E5" t="s">
        <v>1</v>
      </c>
      <c r="F5" t="s">
        <v>3</v>
      </c>
      <c r="G5" s="3">
        <v>100</v>
      </c>
      <c r="H5" s="3">
        <v>100</v>
      </c>
      <c r="I5" s="3">
        <v>0</v>
      </c>
      <c r="J5" s="3">
        <v>0</v>
      </c>
      <c r="K5" s="3">
        <v>80</v>
      </c>
      <c r="L5" s="3">
        <v>80</v>
      </c>
      <c r="M5">
        <f>G5*Komponen!C10 + H5*Komponen!C11 + I5*Komponen!C12 + J5*Komponen!C13 + K5*Komponen!C14 + L5*Komponen!C15</f>
        <v>84</v>
      </c>
      <c r="N5" t="str">
        <f t="shared" ref="N5:N29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A- </v>
      </c>
    </row>
    <row r="6" spans="1:14" x14ac:dyDescent="0.35">
      <c r="A6">
        <v>2</v>
      </c>
      <c r="B6">
        <v>20230710400002</v>
      </c>
      <c r="C6" t="s">
        <v>84</v>
      </c>
      <c r="D6">
        <v>153171</v>
      </c>
      <c r="E6" t="s">
        <v>1</v>
      </c>
      <c r="F6" t="s">
        <v>3</v>
      </c>
      <c r="G6" s="3">
        <v>100</v>
      </c>
      <c r="H6" s="3">
        <v>100</v>
      </c>
      <c r="I6" s="3">
        <v>0</v>
      </c>
      <c r="J6" s="3">
        <v>0</v>
      </c>
      <c r="K6" s="3">
        <v>80</v>
      </c>
      <c r="L6" s="3">
        <v>95</v>
      </c>
      <c r="M6">
        <f>G6*Komponen!C10 + H6*Komponen!C11 + I6*Komponen!C12 + J6*Komponen!C13 + K6*Komponen!C14 + L6*Komponen!C15</f>
        <v>90</v>
      </c>
      <c r="N6" t="str">
        <f t="shared" si="0"/>
        <v xml:space="preserve">A </v>
      </c>
    </row>
    <row r="7" spans="1:14" x14ac:dyDescent="0.35">
      <c r="A7">
        <v>3</v>
      </c>
      <c r="B7">
        <v>20230710400003</v>
      </c>
      <c r="C7" t="s">
        <v>85</v>
      </c>
      <c r="D7">
        <v>154953</v>
      </c>
      <c r="E7" t="s">
        <v>1</v>
      </c>
      <c r="F7" t="s">
        <v>3</v>
      </c>
      <c r="G7" s="3">
        <v>100</v>
      </c>
      <c r="H7" s="3">
        <v>100</v>
      </c>
      <c r="I7" s="3">
        <v>0</v>
      </c>
      <c r="J7" s="3">
        <v>0</v>
      </c>
      <c r="K7" s="3">
        <v>80</v>
      </c>
      <c r="L7" s="3">
        <v>80</v>
      </c>
      <c r="M7">
        <f>G7*Komponen!C10 + H7*Komponen!C11 + I7*Komponen!C12 + J7*Komponen!C13 + K7*Komponen!C14 + L7*Komponen!C15</f>
        <v>84</v>
      </c>
      <c r="N7" t="str">
        <f t="shared" si="0"/>
        <v xml:space="preserve">A- </v>
      </c>
    </row>
    <row r="8" spans="1:14" x14ac:dyDescent="0.35">
      <c r="A8">
        <v>4</v>
      </c>
      <c r="B8">
        <v>20230710400004</v>
      </c>
      <c r="C8" t="s">
        <v>86</v>
      </c>
      <c r="D8">
        <v>154610</v>
      </c>
      <c r="E8" t="s">
        <v>1</v>
      </c>
      <c r="F8" t="s">
        <v>3</v>
      </c>
      <c r="G8" s="3">
        <v>100</v>
      </c>
      <c r="H8" s="3">
        <v>100</v>
      </c>
      <c r="I8" s="3">
        <v>0</v>
      </c>
      <c r="J8" s="3">
        <v>0</v>
      </c>
      <c r="K8" s="3">
        <v>80</v>
      </c>
      <c r="L8" s="3">
        <v>87</v>
      </c>
      <c r="M8">
        <f>G8*Komponen!C10 + H8*Komponen!C11 + I8*Komponen!C12 + J8*Komponen!C13 + K8*Komponen!C14 + L8*Komponen!C15</f>
        <v>86.800000000000011</v>
      </c>
      <c r="N8" t="str">
        <f t="shared" si="0"/>
        <v xml:space="preserve">A </v>
      </c>
    </row>
    <row r="9" spans="1:14" x14ac:dyDescent="0.35">
      <c r="A9">
        <v>5</v>
      </c>
      <c r="B9">
        <v>20230710400005</v>
      </c>
      <c r="C9" t="s">
        <v>87</v>
      </c>
      <c r="D9">
        <v>152373</v>
      </c>
      <c r="E9" t="s">
        <v>1</v>
      </c>
      <c r="F9" t="s">
        <v>3</v>
      </c>
      <c r="G9" s="3">
        <v>100</v>
      </c>
      <c r="H9" s="3">
        <v>100</v>
      </c>
      <c r="I9" s="3">
        <v>0</v>
      </c>
      <c r="J9" s="3">
        <v>0</v>
      </c>
      <c r="K9" s="3">
        <v>80</v>
      </c>
      <c r="L9" s="3">
        <v>80</v>
      </c>
      <c r="M9">
        <f>G9*Komponen!C10 + H9*Komponen!C11 + I9*Komponen!C12 + J9*Komponen!C13 + K9*Komponen!C14 + L9*Komponen!C15</f>
        <v>84</v>
      </c>
      <c r="N9" t="str">
        <f t="shared" si="0"/>
        <v xml:space="preserve">A- </v>
      </c>
    </row>
    <row r="10" spans="1:14" x14ac:dyDescent="0.35">
      <c r="A10">
        <v>6</v>
      </c>
      <c r="B10">
        <v>20230710400006</v>
      </c>
      <c r="C10" t="s">
        <v>88</v>
      </c>
      <c r="D10">
        <v>154678</v>
      </c>
      <c r="E10" t="s">
        <v>1</v>
      </c>
      <c r="F10" t="s">
        <v>3</v>
      </c>
      <c r="G10" s="3">
        <v>100</v>
      </c>
      <c r="H10" s="3">
        <v>100</v>
      </c>
      <c r="I10" s="3">
        <v>0</v>
      </c>
      <c r="J10" s="3">
        <v>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84</v>
      </c>
      <c r="N10" t="str">
        <f t="shared" si="0"/>
        <v xml:space="preserve">A- </v>
      </c>
    </row>
    <row r="11" spans="1:14" x14ac:dyDescent="0.35">
      <c r="A11">
        <v>7</v>
      </c>
      <c r="B11">
        <v>20230710400007</v>
      </c>
      <c r="C11" t="s">
        <v>89</v>
      </c>
      <c r="D11">
        <v>154162</v>
      </c>
      <c r="E11" t="s">
        <v>1</v>
      </c>
      <c r="F11" t="s">
        <v>3</v>
      </c>
      <c r="G11" s="3">
        <v>100</v>
      </c>
      <c r="H11" s="3">
        <v>100</v>
      </c>
      <c r="I11" s="3">
        <v>0</v>
      </c>
      <c r="J11" s="3">
        <v>0</v>
      </c>
      <c r="K11" s="3">
        <v>80</v>
      </c>
      <c r="L11" s="3">
        <v>90</v>
      </c>
      <c r="M11">
        <f>G11*Komponen!C10 + H11*Komponen!C11 + I11*Komponen!C12 + J11*Komponen!C13 + K11*Komponen!C14 + L11*Komponen!C15</f>
        <v>88</v>
      </c>
      <c r="N11" t="str">
        <f t="shared" si="0"/>
        <v xml:space="preserve">A </v>
      </c>
    </row>
    <row r="12" spans="1:14" x14ac:dyDescent="0.35">
      <c r="A12">
        <v>8</v>
      </c>
      <c r="B12">
        <v>20230710400008</v>
      </c>
      <c r="C12" t="s">
        <v>90</v>
      </c>
      <c r="D12">
        <v>154220</v>
      </c>
      <c r="E12" t="s">
        <v>1</v>
      </c>
      <c r="F12" t="s">
        <v>3</v>
      </c>
      <c r="G12" s="3">
        <v>100</v>
      </c>
      <c r="H12" s="3">
        <v>100</v>
      </c>
      <c r="I12" s="3">
        <v>0</v>
      </c>
      <c r="J12" s="3">
        <v>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84</v>
      </c>
      <c r="N12" t="str">
        <f t="shared" si="0"/>
        <v xml:space="preserve">A- </v>
      </c>
    </row>
    <row r="13" spans="1:14" x14ac:dyDescent="0.35">
      <c r="A13">
        <v>9</v>
      </c>
      <c r="B13">
        <v>20230710400009</v>
      </c>
      <c r="C13" t="s">
        <v>91</v>
      </c>
      <c r="D13">
        <v>157035</v>
      </c>
      <c r="E13" t="s">
        <v>1</v>
      </c>
      <c r="F13" t="s">
        <v>3</v>
      </c>
      <c r="G13" s="3">
        <v>100</v>
      </c>
      <c r="H13" s="3">
        <v>100</v>
      </c>
      <c r="I13" s="3">
        <v>0</v>
      </c>
      <c r="J13" s="3">
        <v>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84</v>
      </c>
      <c r="N13" t="str">
        <f t="shared" si="0"/>
        <v xml:space="preserve">A- </v>
      </c>
    </row>
    <row r="14" spans="1:14" x14ac:dyDescent="0.35">
      <c r="A14">
        <v>10</v>
      </c>
      <c r="B14">
        <v>20230710400011</v>
      </c>
      <c r="C14" t="s">
        <v>92</v>
      </c>
      <c r="D14">
        <v>154913</v>
      </c>
      <c r="E14" t="s">
        <v>1</v>
      </c>
      <c r="F14" t="s">
        <v>3</v>
      </c>
      <c r="G14" s="3">
        <v>100</v>
      </c>
      <c r="H14" s="3">
        <v>100</v>
      </c>
      <c r="I14" s="3">
        <v>0</v>
      </c>
      <c r="J14" s="3">
        <v>0</v>
      </c>
      <c r="K14" s="3">
        <v>80</v>
      </c>
      <c r="L14" s="3">
        <v>90</v>
      </c>
      <c r="M14">
        <f>G14*Komponen!C10 + H14*Komponen!C11 + I14*Komponen!C12 + J14*Komponen!C13 + K14*Komponen!C14 + L14*Komponen!C15</f>
        <v>88</v>
      </c>
      <c r="N14" t="str">
        <f t="shared" si="0"/>
        <v xml:space="preserve">A </v>
      </c>
    </row>
    <row r="15" spans="1:14" x14ac:dyDescent="0.35">
      <c r="A15">
        <v>11</v>
      </c>
      <c r="B15">
        <v>20230710400012</v>
      </c>
      <c r="C15" t="s">
        <v>93</v>
      </c>
      <c r="D15">
        <v>154679</v>
      </c>
      <c r="E15" t="s">
        <v>1</v>
      </c>
      <c r="F15" t="s">
        <v>3</v>
      </c>
      <c r="G15" s="3">
        <v>100</v>
      </c>
      <c r="H15" s="3">
        <v>100</v>
      </c>
      <c r="I15" s="3">
        <v>0</v>
      </c>
      <c r="J15" s="3">
        <v>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84</v>
      </c>
      <c r="N15" t="str">
        <f t="shared" si="0"/>
        <v xml:space="preserve">A- </v>
      </c>
    </row>
    <row r="16" spans="1:14" x14ac:dyDescent="0.35">
      <c r="A16">
        <v>12</v>
      </c>
      <c r="B16">
        <v>20230710400014</v>
      </c>
      <c r="C16" t="s">
        <v>94</v>
      </c>
      <c r="D16">
        <v>153197</v>
      </c>
      <c r="E16" t="s">
        <v>1</v>
      </c>
      <c r="F16" t="s">
        <v>3</v>
      </c>
      <c r="G16" s="3">
        <v>100</v>
      </c>
      <c r="H16" s="3">
        <v>100</v>
      </c>
      <c r="I16" s="3">
        <v>0</v>
      </c>
      <c r="J16" s="3">
        <v>0</v>
      </c>
      <c r="K16" s="3">
        <v>80</v>
      </c>
      <c r="L16" s="3">
        <v>82</v>
      </c>
      <c r="M16">
        <f>G16*Komponen!C10 + H16*Komponen!C11 + I16*Komponen!C12 + J16*Komponen!C13 + K16*Komponen!C14 + L16*Komponen!C15</f>
        <v>84.800000000000011</v>
      </c>
      <c r="N16" t="str">
        <f t="shared" si="0"/>
        <v xml:space="preserve">A- </v>
      </c>
    </row>
    <row r="17" spans="1:14" x14ac:dyDescent="0.35">
      <c r="A17">
        <v>13</v>
      </c>
      <c r="B17">
        <v>20230710400015</v>
      </c>
      <c r="C17" t="s">
        <v>95</v>
      </c>
      <c r="D17">
        <v>159054</v>
      </c>
      <c r="E17" t="s">
        <v>1</v>
      </c>
      <c r="F17" t="s">
        <v>3</v>
      </c>
      <c r="G17" s="3">
        <v>100</v>
      </c>
      <c r="H17" s="3">
        <v>100</v>
      </c>
      <c r="I17" s="3">
        <v>0</v>
      </c>
      <c r="J17" s="3">
        <v>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84</v>
      </c>
      <c r="N17" t="str">
        <f t="shared" si="0"/>
        <v xml:space="preserve">A- </v>
      </c>
    </row>
    <row r="18" spans="1:14" x14ac:dyDescent="0.35">
      <c r="A18">
        <v>14</v>
      </c>
      <c r="B18">
        <v>20230710400016</v>
      </c>
      <c r="C18" t="s">
        <v>96</v>
      </c>
      <c r="D18">
        <v>153668</v>
      </c>
      <c r="E18" t="s">
        <v>1</v>
      </c>
      <c r="F18" t="s">
        <v>3</v>
      </c>
      <c r="G18" s="3">
        <v>100</v>
      </c>
      <c r="H18" s="3">
        <v>100</v>
      </c>
      <c r="I18" s="3">
        <v>0</v>
      </c>
      <c r="J18" s="3">
        <v>0</v>
      </c>
      <c r="K18" s="3">
        <v>80</v>
      </c>
      <c r="L18" s="3">
        <v>85</v>
      </c>
      <c r="M18">
        <f>G18*Komponen!C10 + H18*Komponen!C11 + I18*Komponen!C12 + J18*Komponen!C13 + K18*Komponen!C14 + L18*Komponen!C15</f>
        <v>86</v>
      </c>
      <c r="N18" t="str">
        <f t="shared" si="0"/>
        <v xml:space="preserve">A </v>
      </c>
    </row>
    <row r="19" spans="1:14" x14ac:dyDescent="0.35">
      <c r="A19">
        <v>15</v>
      </c>
      <c r="B19">
        <v>20230710400017</v>
      </c>
      <c r="C19" t="s">
        <v>97</v>
      </c>
      <c r="D19">
        <v>152642</v>
      </c>
      <c r="E19" t="s">
        <v>1</v>
      </c>
      <c r="F19" t="s">
        <v>3</v>
      </c>
      <c r="G19" s="3">
        <v>100</v>
      </c>
      <c r="H19" s="3">
        <v>100</v>
      </c>
      <c r="I19" s="3">
        <v>0</v>
      </c>
      <c r="J19" s="3">
        <v>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84</v>
      </c>
      <c r="N19" t="str">
        <f t="shared" si="0"/>
        <v xml:space="preserve">A- </v>
      </c>
    </row>
    <row r="20" spans="1:14" x14ac:dyDescent="0.35">
      <c r="A20">
        <v>16</v>
      </c>
      <c r="B20">
        <v>20230710400018</v>
      </c>
      <c r="C20" t="s">
        <v>98</v>
      </c>
      <c r="D20">
        <v>159125</v>
      </c>
      <c r="E20" t="s">
        <v>1</v>
      </c>
      <c r="F20" t="s">
        <v>3</v>
      </c>
      <c r="G20" s="3">
        <v>100</v>
      </c>
      <c r="H20" s="3">
        <v>100</v>
      </c>
      <c r="I20" s="3">
        <v>0</v>
      </c>
      <c r="J20" s="3">
        <v>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84</v>
      </c>
      <c r="N20" t="str">
        <f t="shared" si="0"/>
        <v xml:space="preserve">A- </v>
      </c>
    </row>
    <row r="21" spans="1:14" x14ac:dyDescent="0.35">
      <c r="A21">
        <v>17</v>
      </c>
      <c r="B21">
        <v>20230710400019</v>
      </c>
      <c r="C21" t="s">
        <v>99</v>
      </c>
      <c r="D21">
        <v>156766</v>
      </c>
      <c r="E21" t="s">
        <v>1</v>
      </c>
      <c r="F21" t="s">
        <v>3</v>
      </c>
      <c r="G21" s="3">
        <v>100</v>
      </c>
      <c r="H21" s="3">
        <v>100</v>
      </c>
      <c r="I21" s="3">
        <v>0</v>
      </c>
      <c r="J21" s="3">
        <v>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84</v>
      </c>
      <c r="N21" t="str">
        <f t="shared" si="0"/>
        <v xml:space="preserve">A- </v>
      </c>
    </row>
    <row r="22" spans="1:14" x14ac:dyDescent="0.35">
      <c r="A22">
        <v>18</v>
      </c>
      <c r="B22">
        <v>20230710400020</v>
      </c>
      <c r="C22" t="s">
        <v>100</v>
      </c>
      <c r="D22">
        <v>157096</v>
      </c>
      <c r="E22" t="s">
        <v>1</v>
      </c>
      <c r="F22" t="s">
        <v>3</v>
      </c>
      <c r="G22" s="3">
        <v>100</v>
      </c>
      <c r="H22" s="3">
        <v>100</v>
      </c>
      <c r="I22" s="3">
        <v>0</v>
      </c>
      <c r="J22" s="3">
        <v>0</v>
      </c>
      <c r="K22" s="3">
        <v>80</v>
      </c>
      <c r="L22" s="3">
        <v>82</v>
      </c>
      <c r="M22">
        <f>G22*Komponen!C10 + H22*Komponen!C11 + I22*Komponen!C12 + J22*Komponen!C13 + K22*Komponen!C14 + L22*Komponen!C15</f>
        <v>84.800000000000011</v>
      </c>
      <c r="N22" t="str">
        <f t="shared" si="0"/>
        <v xml:space="preserve">A- </v>
      </c>
    </row>
    <row r="23" spans="1:14" x14ac:dyDescent="0.35">
      <c r="A23">
        <v>19</v>
      </c>
      <c r="B23">
        <v>20230710400021</v>
      </c>
      <c r="C23" t="s">
        <v>101</v>
      </c>
      <c r="D23">
        <v>152969</v>
      </c>
      <c r="E23" t="s">
        <v>1</v>
      </c>
      <c r="F23" t="s">
        <v>3</v>
      </c>
      <c r="G23" s="3">
        <v>100</v>
      </c>
      <c r="H23" s="3">
        <v>100</v>
      </c>
      <c r="I23" s="3">
        <v>0</v>
      </c>
      <c r="J23" s="3">
        <v>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84</v>
      </c>
      <c r="N23" t="str">
        <f t="shared" si="0"/>
        <v xml:space="preserve">A- </v>
      </c>
    </row>
    <row r="24" spans="1:14" x14ac:dyDescent="0.35">
      <c r="A24">
        <v>20</v>
      </c>
      <c r="B24">
        <v>20230710400022</v>
      </c>
      <c r="C24" t="s">
        <v>102</v>
      </c>
      <c r="D24">
        <v>153110</v>
      </c>
      <c r="E24" t="s">
        <v>1</v>
      </c>
      <c r="F24" t="s">
        <v>3</v>
      </c>
      <c r="G24" s="3">
        <v>100</v>
      </c>
      <c r="H24" s="3">
        <v>100</v>
      </c>
      <c r="I24" s="3">
        <v>0</v>
      </c>
      <c r="J24" s="3">
        <v>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84</v>
      </c>
      <c r="N24" t="str">
        <f t="shared" si="0"/>
        <v xml:space="preserve">A- </v>
      </c>
    </row>
    <row r="25" spans="1:14" x14ac:dyDescent="0.35">
      <c r="A25">
        <v>21</v>
      </c>
      <c r="B25">
        <v>20230710400023</v>
      </c>
      <c r="C25" t="s">
        <v>103</v>
      </c>
      <c r="D25">
        <v>154322</v>
      </c>
      <c r="E25" t="s">
        <v>1</v>
      </c>
      <c r="F25" t="s">
        <v>3</v>
      </c>
      <c r="G25" s="3">
        <v>100</v>
      </c>
      <c r="H25" s="3">
        <v>100</v>
      </c>
      <c r="I25" s="3">
        <v>0</v>
      </c>
      <c r="J25" s="3">
        <v>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84</v>
      </c>
      <c r="N25" t="str">
        <f t="shared" si="0"/>
        <v xml:space="preserve">A- </v>
      </c>
    </row>
    <row r="26" spans="1:14" x14ac:dyDescent="0.35">
      <c r="A26">
        <v>22</v>
      </c>
      <c r="B26">
        <v>20230710400024</v>
      </c>
      <c r="C26" t="s">
        <v>104</v>
      </c>
      <c r="D26">
        <v>153164</v>
      </c>
      <c r="E26" t="s">
        <v>1</v>
      </c>
      <c r="F26" t="s">
        <v>3</v>
      </c>
      <c r="G26" s="3">
        <v>100</v>
      </c>
      <c r="H26" s="3">
        <v>100</v>
      </c>
      <c r="I26" s="3">
        <v>0</v>
      </c>
      <c r="J26" s="3">
        <v>0</v>
      </c>
      <c r="K26" s="3">
        <v>80</v>
      </c>
      <c r="L26" s="3">
        <v>88</v>
      </c>
      <c r="M26">
        <f>G26*Komponen!C10 + H26*Komponen!C11 + I26*Komponen!C12 + J26*Komponen!C13 + K26*Komponen!C14 + L26*Komponen!C15</f>
        <v>87.2</v>
      </c>
      <c r="N26" t="str">
        <f t="shared" si="0"/>
        <v xml:space="preserve">A </v>
      </c>
    </row>
    <row r="27" spans="1:14" x14ac:dyDescent="0.35">
      <c r="A27">
        <v>23</v>
      </c>
      <c r="B27">
        <v>20230710400027</v>
      </c>
      <c r="C27" t="s">
        <v>105</v>
      </c>
      <c r="D27">
        <v>153004</v>
      </c>
      <c r="E27" t="s">
        <v>1</v>
      </c>
      <c r="F27" t="s">
        <v>3</v>
      </c>
      <c r="G27" s="3">
        <v>100</v>
      </c>
      <c r="H27" s="3">
        <v>100</v>
      </c>
      <c r="I27" s="3">
        <v>0</v>
      </c>
      <c r="J27" s="3">
        <v>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84</v>
      </c>
      <c r="N27" t="str">
        <f t="shared" si="0"/>
        <v xml:space="preserve">A- </v>
      </c>
    </row>
    <row r="28" spans="1:14" x14ac:dyDescent="0.35">
      <c r="A28">
        <v>24</v>
      </c>
      <c r="B28">
        <v>20230710400028</v>
      </c>
      <c r="C28" t="s">
        <v>106</v>
      </c>
      <c r="D28">
        <v>152165</v>
      </c>
      <c r="E28" t="s">
        <v>1</v>
      </c>
      <c r="F28" t="s">
        <v>3</v>
      </c>
      <c r="G28" s="3">
        <v>100</v>
      </c>
      <c r="H28" s="3">
        <v>100</v>
      </c>
      <c r="I28" s="3">
        <v>0</v>
      </c>
      <c r="J28" s="3">
        <v>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84</v>
      </c>
      <c r="N28" t="str">
        <f t="shared" si="0"/>
        <v xml:space="preserve">A- </v>
      </c>
    </row>
    <row r="29" spans="1:14" x14ac:dyDescent="0.35">
      <c r="A29">
        <v>25</v>
      </c>
      <c r="B29">
        <v>20230710400029</v>
      </c>
      <c r="C29" t="s">
        <v>107</v>
      </c>
      <c r="D29">
        <v>152838</v>
      </c>
      <c r="E29" t="s">
        <v>1</v>
      </c>
      <c r="F29" t="s">
        <v>3</v>
      </c>
      <c r="G29" s="3">
        <v>100</v>
      </c>
      <c r="H29" s="3">
        <v>100</v>
      </c>
      <c r="I29" s="3">
        <v>0</v>
      </c>
      <c r="J29" s="3">
        <v>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84</v>
      </c>
      <c r="N29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2025-01-21T00:13:50Z</dcterms:created>
  <dcterms:modified xsi:type="dcterms:W3CDTF">2025-01-21T01:50:17Z</dcterms:modified>
  <cp:category>nilai</cp:category>
</cp:coreProperties>
</file>