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44F11316-9A2B-4C16-AC45-50C4FA0147E0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N18" i="4"/>
  <c r="M18" i="4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<sst xmlns="http://schemas.openxmlformats.org/spreadsheetml/2006/main" count="174" uniqueCount="126">
  <si>
    <t>KODE MK</t>
  </si>
  <si>
    <t>D1E1A06R</t>
  </si>
  <si>
    <t>NAMA MK</t>
  </si>
  <si>
    <t>AKHLAK</t>
  </si>
  <si>
    <t>NAMA KELAS</t>
  </si>
  <si>
    <t>3B</t>
  </si>
  <si>
    <t>Program Studi</t>
  </si>
  <si>
    <t>S1 SISTEM DAN TEKNOLOGI INFORMASI</t>
  </si>
  <si>
    <t>Fakultas</t>
  </si>
  <si>
    <t>TEKNIK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</si>
  <si>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</si>
  <si>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</si>
  <si>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</si>
  <si>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</si>
  <si>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</si>
  <si>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</si>
  <si>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</si>
  <si>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</si>
  <si>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</si>
  <si>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</si>
  <si>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</si>
  <si>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</si>
  <si>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</si>
  <si>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</si>
  <si>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</si>
  <si>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</si>
  <si>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</si>
  <si>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</si>
  <si>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</si>
  <si>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</si>
  <si>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</si>
  <si>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</si>
  <si>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</si>
  <si>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</si>
  <si>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</si>
  <si>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</si>
  <si>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</si>
  <si>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</si>
  <si>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</si>
  <si>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</si>
  <si>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</si>
  <si>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</si>
  <si>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</si>
  <si>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</si>
  <si>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</si>
  <si>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</si>
  <si>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</si>
  <si>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</si>
  <si>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</si>
  <si>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</si>
  <si>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</si>
  <si>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</si>
  <si>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</si>
  <si>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</si>
  <si>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</si>
  <si>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</si>
  <si>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</si>
  <si>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</si>
  <si>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</si>
  <si>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</si>
  <si>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</si>
  <si>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</si>
  <si>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</si>
  <si>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</si>
  <si>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</si>
  <si>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</si>
  <si>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</si>
  <si>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AKHLAK (D1E1A06R)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</si>
  <si>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</si>
  <si>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</si>
  <si>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</si>
  <si>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</si>
  <si>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</si>
  <si>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</si>
  <si>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</si>
  <si>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</si>
  <si>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</si>
  <si>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AMIL IKHZAM</t>
  </si>
  <si>
    <t>M. IKHTIARDIN</t>
  </si>
  <si>
    <t>MIFTAKHUL QAWWAMU REZKI</t>
  </si>
  <si>
    <t>MUHAMMAD RIZKY</t>
  </si>
  <si>
    <t>MUHAMMAD ZIDAN ZUHDI HAMKA</t>
  </si>
  <si>
    <t>NANDA PUTRA</t>
  </si>
  <si>
    <t>NUR AULIA PUTRI</t>
  </si>
  <si>
    <t>NURFIRA RAMADAN</t>
  </si>
  <si>
    <t>NURUL FEBRIANA</t>
  </si>
  <si>
    <t>OLIVIA SAPITRI</t>
  </si>
  <si>
    <t>PUTRA PERDANA</t>
  </si>
  <si>
    <t>PUTRI ICA RAHMIATUN</t>
  </si>
  <si>
    <t>RAMA NANDA</t>
  </si>
  <si>
    <t>ROBBY FEBRYANSYAH</t>
  </si>
  <si>
    <t>SHERLY ECHA TRYANA</t>
  </si>
  <si>
    <t>Pengantar dan orientasi perkuliahan</t>
  </si>
  <si>
    <t>Introduction and orientation of lectures</t>
  </si>
  <si>
    <t>Konsep Moral, Etika dan Akhlak</t>
  </si>
  <si>
    <t>Moral, Ethical and Moral Concepts</t>
  </si>
  <si>
    <t>Akhlak kepada Allah swt</t>
  </si>
  <si>
    <t>Akhlak to Allah swt</t>
  </si>
  <si>
    <t>Akhlak kepada Rasul</t>
  </si>
  <si>
    <t>Akhlak to the Messenger</t>
  </si>
  <si>
    <t>Akhlak kepada diri sendiri</t>
  </si>
  <si>
    <t>Akhlak to oneself</t>
  </si>
  <si>
    <t>Akhlak kepada kedua orang tua</t>
  </si>
  <si>
    <t>Akhlak to both parents</t>
  </si>
  <si>
    <t>Ujian Tengah Semester</t>
  </si>
  <si>
    <t>Midterm Exams</t>
  </si>
  <si>
    <t>Akhlak terhadap masyarakat, berbangsa dan bernegera</t>
  </si>
  <si>
    <t>Akhlak towards society, nation and country</t>
  </si>
  <si>
    <t>Akhlak Bertamu dan menerima tamu</t>
  </si>
  <si>
    <t>Akhlak of Guestship and Reception</t>
  </si>
  <si>
    <t>Akhlak bertetangga dalam Islam</t>
  </si>
  <si>
    <t>Neighborly morality in Islam</t>
  </si>
  <si>
    <t>Akhlak terhadap Muslim dan sesama Non Muslim</t>
  </si>
  <si>
    <t>Akhlak towards Muslims and fellow Non-Muslims</t>
  </si>
  <si>
    <t>Akhlak dalam membina rumah tangga</t>
  </si>
  <si>
    <t>Akhlak in building a household</t>
  </si>
  <si>
    <t>Akhlak dalam kehidupan Akademi, dosen dan mahasiswa</t>
  </si>
  <si>
    <t>Akhlak in the life of the Academy, lecturers and students</t>
  </si>
  <si>
    <t xml:space="preserve">Akhlak terhadap lingukungan alam </t>
  </si>
  <si>
    <t>Akhlak towards the natural environment</t>
  </si>
  <si>
    <t xml:space="preserve">Penutupan Kuliah: Implementasi Akhlak </t>
  </si>
  <si>
    <t>Closing Lecture: Implementation of Morals</t>
  </si>
  <si>
    <t>Ujian Akhir Semester</t>
  </si>
  <si>
    <t>Final Semester Exam</t>
  </si>
  <si>
    <t>https://drive.google.com/drive/folders/1tj9myyAo9Lknkl-ulJqWrYRcGcovUlFF?usp=drive_link</t>
  </si>
  <si>
    <t>Tugas Impelementasi Akhlak https://drive.google.com/drive/folders/1KQbN3aqdcQYQJeO7lk-Ya6GNyuE8Zuzy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</si>
</sst>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92</v>
      </c>
      <c r="C10" s="3" t="s">
        <v>93</v>
      </c>
      <c r="D10">
        <v>1234582645</v>
      </c>
    </row>
    <row r="11" spans="1:4" x14ac:dyDescent="0.35">
      <c r="A11">
        <v>2</v>
      </c>
      <c r="B11" s="3" t="s">
        <v>94</v>
      </c>
      <c r="C11" s="3" t="s">
        <v>95</v>
      </c>
      <c r="D11">
        <v>1234582645</v>
      </c>
    </row>
    <row r="12" spans="1:4" x14ac:dyDescent="0.35">
      <c r="A12">
        <v>3</v>
      </c>
      <c r="B12" s="3" t="s">
        <v>96</v>
      </c>
      <c r="C12" s="3" t="s">
        <v>97</v>
      </c>
      <c r="D12">
        <v>1234582645</v>
      </c>
    </row>
    <row r="13" spans="1:4" x14ac:dyDescent="0.35">
      <c r="A13">
        <v>4</v>
      </c>
      <c r="B13" s="3" t="s">
        <v>98</v>
      </c>
      <c r="C13" s="3" t="s">
        <v>99</v>
      </c>
      <c r="D13">
        <v>1234582645</v>
      </c>
    </row>
    <row r="14" spans="1:4" x14ac:dyDescent="0.35">
      <c r="A14">
        <v>5</v>
      </c>
      <c r="B14" s="3" t="s">
        <v>100</v>
      </c>
      <c r="C14" s="3" t="s">
        <v>101</v>
      </c>
      <c r="D14">
        <v>1234582645</v>
      </c>
    </row>
    <row r="15" spans="1:4" x14ac:dyDescent="0.35">
      <c r="A15">
        <v>6</v>
      </c>
      <c r="B15" s="3" t="s">
        <v>102</v>
      </c>
      <c r="C15" s="3" t="s">
        <v>103</v>
      </c>
      <c r="D15">
        <v>1234582645</v>
      </c>
    </row>
    <row r="16" spans="1:4" x14ac:dyDescent="0.35">
      <c r="A16">
        <v>7</v>
      </c>
      <c r="B16" s="3" t="s">
        <v>104</v>
      </c>
      <c r="C16" s="3" t="s">
        <v>105</v>
      </c>
      <c r="D16">
        <v>1234582645</v>
      </c>
    </row>
    <row r="17" spans="1:4" x14ac:dyDescent="0.35">
      <c r="A17">
        <v>8</v>
      </c>
      <c r="B17" s="3" t="s">
        <v>106</v>
      </c>
      <c r="C17" s="3" t="s">
        <v>107</v>
      </c>
      <c r="D17">
        <v>1234582645</v>
      </c>
    </row>
    <row r="18" spans="1:4" x14ac:dyDescent="0.35">
      <c r="A18">
        <v>9</v>
      </c>
      <c r="B18" s="3" t="s">
        <v>108</v>
      </c>
      <c r="C18" s="3" t="s">
        <v>109</v>
      </c>
      <c r="D18">
        <v>1234582645</v>
      </c>
    </row>
    <row r="19" spans="1:4" x14ac:dyDescent="0.35">
      <c r="A19">
        <v>10</v>
      </c>
      <c r="B19" s="3" t="s">
        <v>110</v>
      </c>
      <c r="C19" s="3" t="s">
        <v>111</v>
      </c>
      <c r="D19">
        <v>1234582645</v>
      </c>
    </row>
    <row r="20" spans="1:4" x14ac:dyDescent="0.35">
      <c r="A20">
        <v>11</v>
      </c>
      <c r="B20" s="3" t="s">
        <v>112</v>
      </c>
      <c r="C20" s="3" t="s">
        <v>113</v>
      </c>
      <c r="D20">
        <v>1234582645</v>
      </c>
    </row>
    <row r="21" spans="1:4" x14ac:dyDescent="0.35">
      <c r="A21">
        <v>12</v>
      </c>
      <c r="B21" s="3" t="s">
        <v>114</v>
      </c>
      <c r="C21" s="3" t="s">
        <v>115</v>
      </c>
      <c r="D21">
        <v>1234582645</v>
      </c>
    </row>
    <row r="22" spans="1:4" x14ac:dyDescent="0.35">
      <c r="A22">
        <v>13</v>
      </c>
      <c r="B22" s="3" t="s">
        <v>116</v>
      </c>
      <c r="C22" s="3" t="s">
        <v>117</v>
      </c>
      <c r="D22">
        <v>1234582645</v>
      </c>
    </row>
    <row r="23" spans="1:4" x14ac:dyDescent="0.35">
      <c r="A23">
        <v>14</v>
      </c>
      <c r="B23" s="3" t="s">
        <v>118</v>
      </c>
      <c r="C23" s="3" t="s">
        <v>119</v>
      </c>
      <c r="D23">
        <v>1234582645</v>
      </c>
    </row>
    <row r="24" spans="1:4" x14ac:dyDescent="0.35">
      <c r="A24">
        <v>15</v>
      </c>
      <c r="B24" s="3" t="s">
        <v>120</v>
      </c>
      <c r="C24" s="3" t="s">
        <v>121</v>
      </c>
      <c r="D24">
        <v>1234582645</v>
      </c>
    </row>
    <row r="25" spans="1:4" x14ac:dyDescent="0.35">
      <c r="A25">
        <v>16</v>
      </c>
      <c r="B25" s="3" t="s">
        <v>122</v>
      </c>
      <c r="C25" s="3" t="s">
        <v>123</v>
      </c>
      <c r="D25">
        <v>1234582645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12"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1234582645</v>
      </c>
    </row>
    <row r="11" spans="1:6" x14ac:dyDescent="0.35">
      <c r="A11">
        <v>2</v>
      </c>
      <c r="B11" t="s">
        <v>62</v>
      </c>
      <c r="C11" s="9">
        <v>0.3</v>
      </c>
      <c r="D11" s="3" t="s">
        <v>124</v>
      </c>
      <c r="E11" s="3"/>
      <c r="F11">
        <v>1234582645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1234582645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1234582645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1234582645</v>
      </c>
    </row>
    <row r="15" spans="1:6" x14ac:dyDescent="0.35">
      <c r="A15">
        <v>6</v>
      </c>
      <c r="B15" t="s">
        <v>66</v>
      </c>
      <c r="C15" s="9">
        <v>0.3</v>
      </c>
      <c r="D15" s="3" t="s">
        <v>125</v>
      </c>
      <c r="E15" s="3"/>
      <c r="F15">
        <v>1234582645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A5" zoomScale="60" zoomScaleNormal="60" workbookViewId="0">
      <selection activeCell="I22" sqref="I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0.1</v>
      </c>
      <c r="I4" s="9">
        <v>0.1</v>
      </c>
      <c r="J4" s="9">
        <v>0.1</v>
      </c>
      <c r="K4" s="9">
        <v>0.1</v>
      </c>
      <c r="L4" s="9">
        <v>0.3</v>
      </c>
      <c r="M4" s="6"/>
    </row>
    <row r="5" spans="1:14" x14ac:dyDescent="0.35">
      <c r="A5">
        <v>1</v>
      </c>
      <c r="B5">
        <v>20230410500028</v>
      </c>
      <c r="C5" t="s">
        <v>77</v>
      </c>
      <c r="D5">
        <v>156548</v>
      </c>
      <c r="E5" t="s">
        <v>1</v>
      </c>
      <c r="F5" t="s">
        <v>3</v>
      </c>
      <c r="G5" s="3">
        <v>100</v>
      </c>
      <c r="H5" s="3">
        <v>90</v>
      </c>
      <c r="I5" s="3">
        <v>0</v>
      </c>
      <c r="J5" s="3">
        <v>100</v>
      </c>
      <c r="K5" s="3">
        <v>80</v>
      </c>
      <c r="L5" s="3">
        <v>95</v>
      </c>
      <c r="M5">
        <f>G5*Komponen!C10 + H5*Komponen!C11 + I5*Komponen!C12 + J5*Komponen!C13 + K5*Komponen!C14 + L5*Komponen!C15</f>
        <v>91.5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20230410500029</v>
      </c>
      <c r="C6" t="s">
        <v>78</v>
      </c>
      <c r="D6">
        <v>156148</v>
      </c>
      <c r="E6" t="s">
        <v>1</v>
      </c>
      <c r="F6" t="s">
        <v>3</v>
      </c>
      <c r="G6" s="3">
        <v>100</v>
      </c>
      <c r="H6" s="3">
        <v>90</v>
      </c>
      <c r="I6" s="3">
        <v>0</v>
      </c>
      <c r="J6" s="3">
        <v>100</v>
      </c>
      <c r="K6" s="3">
        <v>80</v>
      </c>
      <c r="L6" s="3">
        <v>98</v>
      </c>
      <c r="M6">
        <f>G6*Komponen!C10 + H6*Komponen!C11 + I6*Komponen!C12 + J6*Komponen!C13 + K6*Komponen!C14 + L6*Komponen!C15</f>
        <v>92.4</v>
      </c>
      <c r="N6" t="str">
        <f t="shared" si="0"/>
        <v>A</v>
      </c>
    </row>
    <row r="7" spans="1:14" x14ac:dyDescent="0.35">
      <c r="A7">
        <v>3</v>
      </c>
      <c r="B7">
        <v>20230410500030</v>
      </c>
      <c r="C7" t="s">
        <v>79</v>
      </c>
      <c r="D7">
        <v>156306</v>
      </c>
      <c r="E7" t="s">
        <v>1</v>
      </c>
      <c r="F7" t="s">
        <v>3</v>
      </c>
      <c r="G7" s="3">
        <v>100</v>
      </c>
      <c r="H7" s="3">
        <v>90</v>
      </c>
      <c r="I7" s="3">
        <v>0</v>
      </c>
      <c r="J7" s="3">
        <v>100</v>
      </c>
      <c r="K7" s="3">
        <v>80</v>
      </c>
      <c r="L7" s="3">
        <v>75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35">
      <c r="A8">
        <v>4</v>
      </c>
      <c r="B8">
        <v>20230410500038</v>
      </c>
      <c r="C8" t="s">
        <v>80</v>
      </c>
      <c r="D8">
        <v>156317</v>
      </c>
      <c r="E8" t="s">
        <v>1</v>
      </c>
      <c r="F8" t="s">
        <v>3</v>
      </c>
      <c r="G8" s="3">
        <v>100</v>
      </c>
      <c r="H8" s="3">
        <v>90</v>
      </c>
      <c r="I8" s="3">
        <v>0</v>
      </c>
      <c r="J8" s="3">
        <v>100</v>
      </c>
      <c r="K8" s="3">
        <v>80</v>
      </c>
      <c r="L8" s="3">
        <v>98</v>
      </c>
      <c r="M8">
        <f>G8*Komponen!C10 + H8*Komponen!C11 + I8*Komponen!C12 + J8*Komponen!C13 + K8*Komponen!C14 + L8*Komponen!C15</f>
        <v>92.4</v>
      </c>
      <c r="N8" t="str">
        <f t="shared" si="0"/>
        <v>A</v>
      </c>
    </row>
    <row r="9" spans="1:14" x14ac:dyDescent="0.35">
      <c r="A9">
        <v>5</v>
      </c>
      <c r="B9">
        <v>20230410500039</v>
      </c>
      <c r="C9" t="s">
        <v>81</v>
      </c>
      <c r="D9">
        <v>156319</v>
      </c>
      <c r="E9" t="s">
        <v>1</v>
      </c>
      <c r="F9" t="s">
        <v>3</v>
      </c>
      <c r="G9" s="3">
        <v>100</v>
      </c>
      <c r="H9" s="3">
        <v>90</v>
      </c>
      <c r="I9" s="3">
        <v>0</v>
      </c>
      <c r="J9" s="3">
        <v>100</v>
      </c>
      <c r="K9" s="3">
        <v>80</v>
      </c>
      <c r="L9" s="3">
        <v>95</v>
      </c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35">
      <c r="A10">
        <v>6</v>
      </c>
      <c r="B10">
        <v>20230410500040</v>
      </c>
      <c r="C10" t="s">
        <v>82</v>
      </c>
      <c r="D10">
        <v>156485</v>
      </c>
      <c r="E10" t="s">
        <v>1</v>
      </c>
      <c r="F10" t="s">
        <v>3</v>
      </c>
      <c r="G10" s="3">
        <v>100</v>
      </c>
      <c r="H10" s="3">
        <v>90</v>
      </c>
      <c r="I10" s="3">
        <v>0</v>
      </c>
      <c r="J10" s="3">
        <v>100</v>
      </c>
      <c r="K10" s="3">
        <v>80</v>
      </c>
      <c r="L10" s="3">
        <v>98</v>
      </c>
      <c r="M10">
        <f>G10*Komponen!C10 + H10*Komponen!C11 + I10*Komponen!C12 + J10*Komponen!C13 + K10*Komponen!C14 + L10*Komponen!C15</f>
        <v>92.4</v>
      </c>
      <c r="N10" t="str">
        <f t="shared" si="0"/>
        <v>A</v>
      </c>
    </row>
    <row r="11" spans="1:14" x14ac:dyDescent="0.35">
      <c r="A11">
        <v>7</v>
      </c>
      <c r="B11">
        <v>20230410500042</v>
      </c>
      <c r="C11" t="s">
        <v>83</v>
      </c>
      <c r="D11">
        <v>156475</v>
      </c>
      <c r="E11" t="s">
        <v>1</v>
      </c>
      <c r="F11" t="s">
        <v>3</v>
      </c>
      <c r="G11" s="3">
        <v>100</v>
      </c>
      <c r="H11" s="3">
        <v>90</v>
      </c>
      <c r="I11" s="3">
        <v>0</v>
      </c>
      <c r="J11" s="3">
        <v>100</v>
      </c>
      <c r="K11" s="3">
        <v>80</v>
      </c>
      <c r="L11" s="3">
        <v>95</v>
      </c>
      <c r="M11">
        <f>G11*Komponen!C10 + H11*Komponen!C11 + I11*Komponen!C12 + J11*Komponen!C13 + K11*Komponen!C14 + L11*Komponen!C15</f>
        <v>91.5</v>
      </c>
      <c r="N11" t="str">
        <f t="shared" si="0"/>
        <v>A</v>
      </c>
    </row>
    <row r="12" spans="1:14" x14ac:dyDescent="0.35">
      <c r="A12">
        <v>8</v>
      </c>
      <c r="B12">
        <v>20230410500043</v>
      </c>
      <c r="C12" t="s">
        <v>84</v>
      </c>
      <c r="D12">
        <v>156807</v>
      </c>
      <c r="E12" t="s">
        <v>1</v>
      </c>
      <c r="F12" t="s">
        <v>3</v>
      </c>
      <c r="G12" s="3">
        <v>100</v>
      </c>
      <c r="H12" s="3">
        <v>90</v>
      </c>
      <c r="I12" s="3">
        <v>0</v>
      </c>
      <c r="J12" s="3">
        <v>100</v>
      </c>
      <c r="K12" s="3">
        <v>80</v>
      </c>
      <c r="L12" s="3">
        <v>98</v>
      </c>
      <c r="M12">
        <f>G12*Komponen!C10 + H12*Komponen!C11 + I12*Komponen!C12 + J12*Komponen!C13 + K12*Komponen!C14 + L12*Komponen!C15</f>
        <v>92.4</v>
      </c>
      <c r="N12" t="str">
        <f t="shared" si="0"/>
        <v>A</v>
      </c>
    </row>
    <row r="13" spans="1:14" x14ac:dyDescent="0.35">
      <c r="A13">
        <v>9</v>
      </c>
      <c r="B13">
        <v>20230410500044</v>
      </c>
      <c r="C13" t="s">
        <v>85</v>
      </c>
      <c r="D13">
        <v>156962</v>
      </c>
      <c r="E13" t="s">
        <v>1</v>
      </c>
      <c r="F13" t="s">
        <v>3</v>
      </c>
      <c r="G13" s="3">
        <v>100</v>
      </c>
      <c r="H13" s="3">
        <v>90</v>
      </c>
      <c r="I13" s="3">
        <v>0</v>
      </c>
      <c r="J13" s="3">
        <v>100</v>
      </c>
      <c r="K13" s="3">
        <v>80</v>
      </c>
      <c r="L13" s="3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  <row r="14" spans="1:14" x14ac:dyDescent="0.35">
      <c r="A14">
        <v>10</v>
      </c>
      <c r="B14">
        <v>20230410500045</v>
      </c>
      <c r="C14" t="s">
        <v>86</v>
      </c>
      <c r="D14">
        <v>156469</v>
      </c>
      <c r="E14" t="s">
        <v>1</v>
      </c>
      <c r="F14" t="s">
        <v>3</v>
      </c>
      <c r="G14" s="3">
        <v>100</v>
      </c>
      <c r="H14" s="3">
        <v>90</v>
      </c>
      <c r="I14" s="3">
        <v>0</v>
      </c>
      <c r="J14" s="3">
        <v>100</v>
      </c>
      <c r="K14" s="3">
        <v>80</v>
      </c>
      <c r="L14" s="3">
        <v>98</v>
      </c>
      <c r="M14">
        <f>G14*Komponen!C10 + H14*Komponen!C11 + I14*Komponen!C12 + J14*Komponen!C13 + K14*Komponen!C14 + L14*Komponen!C15</f>
        <v>92.4</v>
      </c>
      <c r="N14" t="str">
        <f t="shared" si="0"/>
        <v>A</v>
      </c>
    </row>
    <row r="15" spans="1:14" x14ac:dyDescent="0.35">
      <c r="A15">
        <v>11</v>
      </c>
      <c r="B15">
        <v>20230410500046</v>
      </c>
      <c r="C15" t="s">
        <v>87</v>
      </c>
      <c r="D15">
        <v>156483</v>
      </c>
      <c r="E15" t="s">
        <v>1</v>
      </c>
      <c r="F15" t="s">
        <v>3</v>
      </c>
      <c r="G15" s="3">
        <v>100</v>
      </c>
      <c r="H15" s="3">
        <v>90</v>
      </c>
      <c r="I15" s="3">
        <v>0</v>
      </c>
      <c r="J15" s="3">
        <v>100</v>
      </c>
      <c r="K15" s="3">
        <v>80</v>
      </c>
      <c r="L15" s="3">
        <v>75</v>
      </c>
      <c r="M15">
        <f>G15*Komponen!C10 + H15*Komponen!C11 + I15*Komponen!C12 + J15*Komponen!C13 + K15*Komponen!C14 + L15*Komponen!C15</f>
        <v>85.5</v>
      </c>
      <c r="N15" t="str">
        <f t="shared" si="0"/>
        <v>A</v>
      </c>
    </row>
    <row r="16" spans="1:14" x14ac:dyDescent="0.35">
      <c r="A16">
        <v>12</v>
      </c>
      <c r="B16">
        <v>20230410500047</v>
      </c>
      <c r="C16" t="s">
        <v>88</v>
      </c>
      <c r="D16">
        <v>156474</v>
      </c>
      <c r="E16" t="s">
        <v>1</v>
      </c>
      <c r="F16" t="s">
        <v>3</v>
      </c>
      <c r="G16" s="3">
        <v>100</v>
      </c>
      <c r="H16" s="3">
        <v>90</v>
      </c>
      <c r="I16" s="3">
        <v>0</v>
      </c>
      <c r="J16" s="3">
        <v>100</v>
      </c>
      <c r="K16" s="3">
        <v>80</v>
      </c>
      <c r="L16" s="3">
        <v>98</v>
      </c>
      <c r="M16">
        <f>G16*Komponen!C10 + H16*Komponen!C11 + I16*Komponen!C12 + J16*Komponen!C13 + K16*Komponen!C14 + L16*Komponen!C15</f>
        <v>92.4</v>
      </c>
      <c r="N16" t="str">
        <f t="shared" si="0"/>
        <v>A</v>
      </c>
    </row>
    <row r="17" spans="1:14" x14ac:dyDescent="0.35">
      <c r="A17">
        <v>13</v>
      </c>
      <c r="B17">
        <v>20230410500048</v>
      </c>
      <c r="C17" t="s">
        <v>89</v>
      </c>
      <c r="D17">
        <v>156470</v>
      </c>
      <c r="E17" t="s">
        <v>1</v>
      </c>
      <c r="F17" t="s">
        <v>3</v>
      </c>
      <c r="G17" s="3">
        <v>100</v>
      </c>
      <c r="H17" s="3">
        <v>90</v>
      </c>
      <c r="I17" s="3">
        <v>0</v>
      </c>
      <c r="J17" s="3">
        <v>100</v>
      </c>
      <c r="K17" s="3">
        <v>80</v>
      </c>
      <c r="L17" s="3">
        <v>95</v>
      </c>
      <c r="M17">
        <f>G17*Komponen!C10 + H17*Komponen!C11 + I17*Komponen!C12 + J17*Komponen!C13 + K17*Komponen!C14 + L17*Komponen!C15</f>
        <v>91.5</v>
      </c>
      <c r="N17" t="str">
        <f t="shared" si="0"/>
        <v>A</v>
      </c>
    </row>
    <row r="18" spans="1:14" x14ac:dyDescent="0.35">
      <c r="A18">
        <v>14</v>
      </c>
      <c r="B18">
        <v>20230410500049</v>
      </c>
      <c r="C18" t="s">
        <v>90</v>
      </c>
      <c r="D18">
        <v>156493</v>
      </c>
      <c r="E18" t="s">
        <v>1</v>
      </c>
      <c r="F18" t="s">
        <v>3</v>
      </c>
      <c r="G18" s="3">
        <v>100</v>
      </c>
      <c r="H18" s="3">
        <v>90</v>
      </c>
      <c r="I18" s="3">
        <v>0</v>
      </c>
      <c r="J18" s="3">
        <v>100</v>
      </c>
      <c r="K18" s="3">
        <v>80</v>
      </c>
      <c r="L18" s="3">
        <v>98</v>
      </c>
      <c r="M18">
        <f>G18*Komponen!C10 + H18*Komponen!C11 + I18*Komponen!C12 + J18*Komponen!C13 + K18*Komponen!C14 + L18*Komponen!C15</f>
        <v>92.4</v>
      </c>
      <c r="N18" t="str">
        <f t="shared" si="0"/>
        <v>A</v>
      </c>
    </row>
    <row r="19" spans="1:14" x14ac:dyDescent="0.35">
      <c r="A19">
        <v>15</v>
      </c>
      <c r="B19">
        <v>20230410500051</v>
      </c>
      <c r="C19" t="s">
        <v>91</v>
      </c>
      <c r="D19">
        <v>156454</v>
      </c>
      <c r="E19" t="s">
        <v>1</v>
      </c>
      <c r="F19" t="s">
        <v>3</v>
      </c>
      <c r="G19" s="3">
        <v>100</v>
      </c>
      <c r="H19" s="3">
        <v>90</v>
      </c>
      <c r="I19" s="3">
        <v>0</v>
      </c>
      <c r="J19" s="3">
        <v>100</v>
      </c>
      <c r="K19" s="3">
        <v>80</v>
      </c>
      <c r="L19" s="3">
        <v>98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2025-01-21T02:04:02Z</dcterms:created>
  <dcterms:modified xsi:type="dcterms:W3CDTF">2025-01-21T02:55:54Z</dcterms:modified>
  <cp:category>nilai</cp:category>
</cp:coreProperties>
</file>