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20100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3" i="4"/>
  <c r="M24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<sst xmlns="http://schemas.openxmlformats.org/spreadsheetml/2006/main" count="210" uniqueCount="145">
  <si>
    <t>KODE MK</t>
  </si>
  <si>
    <t>A1D2A44A</t>
  </si>
  <si>
    <t>NAMA MK</t>
  </si>
  <si>
    <t>EVALUASI DAN KONSERVASI SD LAHAN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</si>
  <si>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</si>
  <si>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</si>
  <si>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</si>
  <si>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</si>
  <si>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</si>
  <si>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</si>
  <si>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</si>
  <si>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</si>
  <si>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HARRY IRAWAN JOHARI, S.Hut.,M.Si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</si>
  <si>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</si>
  <si>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</si>
  <si>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</si>
  <si>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</si>
  <si>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</si>
  <si>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</si>
  <si>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</si>
  <si>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</si>
  <si>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</si>
  <si>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</si>
  <si>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</si>
  <si>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</si>
  <si>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</si>
  <si>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</si>
  <si>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</si>
  <si>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</si>
  <si>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</si>
  <si>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</si>
  <si>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</si>
  <si>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</si>
  <si>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</si>
  <si>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</si>
  <si>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</si>
  <si>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</si>
  <si>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</si>
  <si>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</si>
  <si>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</si>
  <si>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</si>
  <si>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</si>
  <si>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</si>
  <si>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</si>
  <si>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</si>
  <si>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</si>
  <si>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</si>
  <si>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</si>
  <si>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</si>
  <si>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</si>
  <si>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</si>
  <si>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</si>
  <si>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</si>
  <si>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</si>
  <si>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</si>
  <si>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</si>
  <si>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</si>
  <si>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</si>
  <si>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</si>
  <si>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</si>
  <si>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</si>
  <si>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</si>
  <si>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</si>
  <si>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</si>
  <si>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</si>
  <si>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</si>
  <si>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</si>
  <si>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DAN KONSERVASI SD LAHAN (A1D2A44A)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</si>
  <si>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</si>
  <si>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</si>
  <si>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</si>
  <si>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</si>
  <si>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</si>
  <si>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</si>
  <si>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</si>
  <si>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</si>
  <si>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</si>
  <si>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</si>
  <si>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</si>
  <si>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</si>
  <si>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</si>
  <si>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</si>
  <si>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</si>
  <si>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</si>
  <si>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</si>
  <si>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2022A1D007</t>
  </si>
  <si>
    <t>LALAN ROJULAN</t>
  </si>
  <si>
    <t>2022A1D008</t>
  </si>
  <si>
    <t>LIA AZALI</t>
  </si>
  <si>
    <t>2022A1D009</t>
  </si>
  <si>
    <t>LINNA MAHPUZAH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</si>
  <si>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</si>
  <si>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</si>
  <si>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</si>
  <si>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</si>
  <si>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</si>
  <si>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</si>
  <si>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</si>
  <si>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</si>
  <si>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</si>
  <si>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</si>
  <si>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</si>
  <si>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</si>
  <si>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</si>
  <si>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</si>
  <si>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2022A1D020</t>
  </si>
  <si>
    <t>MUH. DIMAS DWI SAPUTRA</t>
  </si>
  <si>
    <t>2022A1D022</t>
  </si>
  <si>
    <t>RIZKIKA RAMADANI SUBIRTO</t>
  </si>
  <si>
    <t>2022A1D023</t>
  </si>
  <si>
    <t>SAEFUL MAULANA</t>
  </si>
  <si>
    <t>2022A1D024</t>
  </si>
  <si>
    <t>SITI FATIMA</t>
  </si>
  <si>
    <t>MUHAMMAD RIZKI BIMA PUTRA</t>
  </si>
  <si>
    <t>ALFAN RIZKI RAMDHANI</t>
  </si>
  <si>
    <t>Penyampaian RPS</t>
  </si>
  <si>
    <t>Pengertian, Tujuan dan penatagunaan lahan</t>
  </si>
  <si>
    <t>Prinsip survei tanah dan metode survei tanah</t>
  </si>
  <si>
    <t>Pola penyebaran tanah, komponen-komponen lahan</t>
  </si>
  <si>
    <t>Klasifikasi lahan Sumber daya lahan</t>
  </si>
  <si>
    <t>Metode Evaluasi lahan</t>
  </si>
  <si>
    <t>Konsep dan Definisi FCC</t>
  </si>
  <si>
    <t>Perencanaan tata guna lahan</t>
  </si>
  <si>
    <t>Kesesuaian Lahan dengan sistem komputer</t>
  </si>
  <si>
    <t>Penyuluhan sumber daya lahan sebagai proses pendidikan</t>
  </si>
  <si>
    <t>Adopsi dan difusi</t>
  </si>
  <si>
    <t>Perencanaan program penyuluhan sumber daya lahan</t>
  </si>
  <si>
    <t>Evaluasi program penyuluhan</t>
  </si>
  <si>
    <t>Review materi</t>
  </si>
  <si>
    <t>Presentation of RPS</t>
  </si>
  <si>
    <t>Definition, Objectives, and Land Use Planning</t>
  </si>
  <si>
    <t>Principles of Soil Survey and Soil Survey Methods</t>
  </si>
  <si>
    <t>Patterns of Soil Distribution and Land Components</t>
  </si>
  <si>
    <t>Land Classification and Land Resources</t>
  </si>
  <si>
    <t>Land Evaluation Methods</t>
  </si>
  <si>
    <t>FCC Concept and Definition</t>
  </si>
  <si>
    <t>Land Use Planning</t>
  </si>
  <si>
    <t>Midterm Exam (UTS)</t>
  </si>
  <si>
    <t>Land Suitability with Computer Systems</t>
  </si>
  <si>
    <t>Land Resource Extension as an Educational Process</t>
  </si>
  <si>
    <t>Adoption and Diffusion</t>
  </si>
  <si>
    <t>Planning of Land Resource Extension Programs</t>
  </si>
  <si>
    <t>Evaluation of Extension Programs</t>
  </si>
  <si>
    <t>Material Review</t>
  </si>
  <si>
    <t>Final Exam (UAS)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</si>
</sst>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9" fontId="0" fillId="0" borderId="1" xfId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Percent" xfId="1" builtinId="5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8" workbookViewId="0">
      <selection activeCell="B30" sqref="B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t="s">
        <v>129</v>
      </c>
      <c r="D10">
        <v>1234581531</v>
      </c>
    </row>
    <row r="11" spans="1:4">
      <c r="A11">
        <v>2</v>
      </c>
      <c r="B11" s="3" t="s">
        <v>116</v>
      </c>
      <c r="C11" t="s">
        <v>130</v>
      </c>
      <c r="D11">
        <v>1234581531</v>
      </c>
    </row>
    <row r="12" spans="1:4">
      <c r="A12">
        <v>3</v>
      </c>
      <c r="B12" s="3" t="s">
        <v>117</v>
      </c>
      <c r="C12" t="s">
        <v>131</v>
      </c>
      <c r="D12">
        <v>1234581531</v>
      </c>
    </row>
    <row r="13" spans="1:4">
      <c r="A13">
        <v>4</v>
      </c>
      <c r="B13" s="3" t="s">
        <v>118</v>
      </c>
      <c r="C13" t="s">
        <v>132</v>
      </c>
      <c r="D13">
        <v>1234581531</v>
      </c>
    </row>
    <row r="14" spans="1:4">
      <c r="A14">
        <v>5</v>
      </c>
      <c r="B14" s="3" t="s">
        <v>119</v>
      </c>
      <c r="C14" t="s">
        <v>133</v>
      </c>
      <c r="D14">
        <v>1234581531</v>
      </c>
    </row>
    <row r="15" spans="1:4">
      <c r="A15">
        <v>6</v>
      </c>
      <c r="B15" s="3" t="s">
        <v>120</v>
      </c>
      <c r="C15" t="s">
        <v>134</v>
      </c>
      <c r="D15">
        <v>1234581531</v>
      </c>
    </row>
    <row r="16" spans="1:4">
      <c r="A16">
        <v>7</v>
      </c>
      <c r="B16" s="3" t="s">
        <v>121</v>
      </c>
      <c r="C16" t="s">
        <v>135</v>
      </c>
      <c r="D16">
        <v>1234581531</v>
      </c>
    </row>
    <row r="17" spans="1:4">
      <c r="A17">
        <v>8</v>
      </c>
      <c r="B17" s="3" t="s">
        <v>122</v>
      </c>
      <c r="C17" t="s">
        <v>136</v>
      </c>
      <c r="D17">
        <v>1234581531</v>
      </c>
    </row>
    <row r="18" spans="1:4">
      <c r="A18">
        <v>9</v>
      </c>
      <c r="B18" s="3" t="s">
        <v>73</v>
      </c>
      <c r="C18" t="s">
        <v>137</v>
      </c>
      <c r="D18">
        <v>1234581531</v>
      </c>
    </row>
    <row r="19" spans="1:4">
      <c r="A19">
        <v>10</v>
      </c>
      <c r="B19" s="3" t="s">
        <v>123</v>
      </c>
      <c r="C19" t="s">
        <v>138</v>
      </c>
      <c r="D19">
        <v>1234581531</v>
      </c>
    </row>
    <row r="20" spans="1:4">
      <c r="A20">
        <v>11</v>
      </c>
      <c r="B20" s="3" t="s">
        <v>124</v>
      </c>
      <c r="C20" t="s">
        <v>139</v>
      </c>
      <c r="D20">
        <v>1234581531</v>
      </c>
    </row>
    <row r="21" spans="1:4">
      <c r="A21">
        <v>12</v>
      </c>
      <c r="B21" s="3" t="s">
        <v>125</v>
      </c>
      <c r="C21" t="s">
        <v>140</v>
      </c>
      <c r="D21">
        <v>1234581531</v>
      </c>
    </row>
    <row r="22" spans="1:4">
      <c r="A22">
        <v>13</v>
      </c>
      <c r="B22" s="3" t="s">
        <v>126</v>
      </c>
      <c r="C22" t="s">
        <v>141</v>
      </c>
      <c r="D22">
        <v>1234581531</v>
      </c>
    </row>
    <row r="23" spans="1:4">
      <c r="A23">
        <v>14</v>
      </c>
      <c r="B23" s="3" t="s">
        <v>127</v>
      </c>
      <c r="C23" t="s">
        <v>142</v>
      </c>
      <c r="D23">
        <v>1234581531</v>
      </c>
    </row>
    <row r="24" spans="1:4">
      <c r="A24">
        <v>15</v>
      </c>
      <c r="B24" s="3" t="s">
        <v>128</v>
      </c>
      <c r="C24" t="s">
        <v>143</v>
      </c>
      <c r="D24">
        <v>1234581531</v>
      </c>
    </row>
    <row r="25" spans="1:4">
      <c r="A25">
        <v>16</v>
      </c>
      <c r="B25" s="3" t="s">
        <v>74</v>
      </c>
      <c r="C25" t="s">
        <v>144</v>
      </c>
      <c r="D25">
        <v>1234581531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5" sqref="D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11">
        <v>0.25</v>
      </c>
      <c r="D10" s="3" t="s">
        <v>59</v>
      </c>
      <c r="E10" s="3" t="s">
        <v>60</v>
      </c>
      <c r="F10">
        <v>1234581531</v>
      </c>
    </row>
    <row r="11" spans="1:6">
      <c r="A11">
        <v>2</v>
      </c>
      <c r="B11" t="s">
        <v>61</v>
      </c>
      <c r="C11" s="11">
        <v>0</v>
      </c>
      <c r="D11" s="3" t="s">
        <v>62</v>
      </c>
      <c r="E11" s="3"/>
      <c r="F11">
        <v>1234581531</v>
      </c>
    </row>
    <row r="12" spans="1:6">
      <c r="A12">
        <v>3</v>
      </c>
      <c r="B12" t="s">
        <v>63</v>
      </c>
      <c r="C12" s="11">
        <v>0.1</v>
      </c>
      <c r="D12" s="3"/>
      <c r="E12" s="3"/>
      <c r="F12">
        <v>1234581531</v>
      </c>
    </row>
    <row r="13" spans="1:6">
      <c r="A13">
        <v>4</v>
      </c>
      <c r="B13" t="s">
        <v>64</v>
      </c>
      <c r="C13" s="11">
        <v>0.25</v>
      </c>
      <c r="D13" s="3"/>
      <c r="E13" s="3"/>
      <c r="F13">
        <v>1234581531</v>
      </c>
    </row>
    <row r="14" spans="1:6">
      <c r="A14">
        <v>5</v>
      </c>
      <c r="B14" t="s">
        <v>65</v>
      </c>
      <c r="C14" s="11">
        <v>0.15</v>
      </c>
      <c r="D14" s="3"/>
      <c r="E14" s="3"/>
      <c r="F14">
        <v>1234581531</v>
      </c>
    </row>
    <row r="15" spans="1:6">
      <c r="A15">
        <v>6</v>
      </c>
      <c r="B15" t="s">
        <v>66</v>
      </c>
      <c r="C15" s="11">
        <v>0.25</v>
      </c>
      <c r="D15" s="3"/>
      <c r="E15" s="3"/>
      <c r="F15">
        <v>1234581531</v>
      </c>
    </row>
    <row r="16" spans="1:6">
      <c r="C16" s="6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G18" sqref="G1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152944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80</v>
      </c>
      <c r="K5" s="3">
        <v>82</v>
      </c>
      <c r="L5" s="3">
        <v>83</v>
      </c>
      <c r="M5">
        <f>G5*Komponen!C10 + H5*Komponen!C11 + I5*Komponen!C12 + J5*Komponen!C13 + K5*Komponen!C14 + L5*Komponen!C15</f>
        <v>82.3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153270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82</v>
      </c>
      <c r="L6" s="3">
        <v>83</v>
      </c>
      <c r="M6">
        <f>G6*Komponen!C10 + H6*Komponen!C11 + I6*Komponen!C12 + J6*Komponen!C13 + K6*Komponen!C14 + L6*Komponen!C15</f>
        <v>82.3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155348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82</v>
      </c>
      <c r="L7" s="3">
        <v>83</v>
      </c>
      <c r="M7">
        <f>G7*Komponen!C10 + H7*Komponen!C11 + I7*Komponen!C12 + J7*Komponen!C13 + K7*Komponen!C14 + L7*Komponen!C15</f>
        <v>82.3</v>
      </c>
      <c r="N7" t="str">
        <f t="shared" si="0"/>
        <v>A</v>
      </c>
    </row>
    <row r="8" spans="1:14">
      <c r="A8">
        <v>4</v>
      </c>
      <c r="B8" t="s">
        <v>83</v>
      </c>
      <c r="C8" t="s">
        <v>84</v>
      </c>
      <c r="D8">
        <v>152652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80</v>
      </c>
      <c r="K8" s="3">
        <v>82</v>
      </c>
      <c r="L8" s="3">
        <v>83</v>
      </c>
      <c r="M8">
        <f>G8*Komponen!C10 + H8*Komponen!C11 + I8*Komponen!C12 + J8*Komponen!C13 + K8*Komponen!C14 + L8*Komponen!C15</f>
        <v>82.3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152925</v>
      </c>
      <c r="E9" t="s">
        <v>1</v>
      </c>
      <c r="F9" t="s">
        <v>3</v>
      </c>
      <c r="G9" s="3">
        <v>85</v>
      </c>
      <c r="H9" s="3"/>
      <c r="I9" s="3">
        <v>80</v>
      </c>
      <c r="J9" s="3">
        <v>80</v>
      </c>
      <c r="K9" s="3">
        <v>82</v>
      </c>
      <c r="L9" s="3">
        <v>83</v>
      </c>
      <c r="M9">
        <f>G9*Komponen!C10 + H9*Komponen!C11 + I9*Komponen!C12 + J9*Komponen!C13 + K9*Komponen!C14 + L9*Komponen!C15</f>
        <v>82.3</v>
      </c>
      <c r="N9" t="str">
        <f t="shared" si="0"/>
        <v>A</v>
      </c>
    </row>
    <row r="10" spans="1:14">
      <c r="A10">
        <v>6</v>
      </c>
      <c r="B10" t="s">
        <v>87</v>
      </c>
      <c r="C10" t="s">
        <v>88</v>
      </c>
      <c r="D10">
        <v>153061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82</v>
      </c>
      <c r="L10" s="3">
        <v>83</v>
      </c>
      <c r="M10">
        <f>G10*Komponen!C10 + H10*Komponen!C11 + I10*Komponen!C12 + J10*Komponen!C13 + K10*Komponen!C14 + L10*Komponen!C15</f>
        <v>82.3</v>
      </c>
      <c r="N10" t="str">
        <f t="shared" si="0"/>
        <v>A</v>
      </c>
    </row>
    <row r="11" spans="1:14">
      <c r="A11">
        <v>7</v>
      </c>
      <c r="B11" t="s">
        <v>89</v>
      </c>
      <c r="C11" t="s">
        <v>90</v>
      </c>
      <c r="D11">
        <v>152388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82</v>
      </c>
      <c r="L11" s="3">
        <v>83</v>
      </c>
      <c r="M11">
        <f>G11*Komponen!C10 + H11*Komponen!C11 + I11*Komponen!C12 + J11*Komponen!C13 + K11*Komponen!C14 + L11*Komponen!C15</f>
        <v>82.3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152549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82</v>
      </c>
      <c r="L12" s="3">
        <v>83</v>
      </c>
      <c r="M12">
        <f>G12*Komponen!C10 + H12*Komponen!C11 + I12*Komponen!C12 + J12*Komponen!C13 + K12*Komponen!C14 + L12*Komponen!C15</f>
        <v>82.3</v>
      </c>
      <c r="N12" t="str">
        <f t="shared" si="0"/>
        <v>A</v>
      </c>
    </row>
    <row r="13" spans="1:14">
      <c r="A13">
        <v>9</v>
      </c>
      <c r="B13" t="s">
        <v>93</v>
      </c>
      <c r="C13" t="s">
        <v>94</v>
      </c>
      <c r="D13">
        <v>152932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80</v>
      </c>
      <c r="K13" s="3">
        <v>82</v>
      </c>
      <c r="L13" s="3">
        <v>83</v>
      </c>
      <c r="M13">
        <f>G13*Komponen!C10 + H13*Komponen!C11 + I13*Komponen!C12 + J13*Komponen!C13 + K13*Komponen!C14 + L13*Komponen!C15</f>
        <v>82.3</v>
      </c>
      <c r="N13" t="str">
        <f t="shared" si="0"/>
        <v>A</v>
      </c>
    </row>
    <row r="14" spans="1:14">
      <c r="A14">
        <v>10</v>
      </c>
      <c r="B14" t="s">
        <v>95</v>
      </c>
      <c r="C14" t="s">
        <v>96</v>
      </c>
      <c r="D14">
        <v>154426</v>
      </c>
      <c r="E14" t="s">
        <v>1</v>
      </c>
      <c r="F14" t="s">
        <v>3</v>
      </c>
      <c r="G14" s="3">
        <v>85</v>
      </c>
      <c r="H14" s="3"/>
      <c r="I14" s="3">
        <v>80</v>
      </c>
      <c r="J14" s="3">
        <v>80</v>
      </c>
      <c r="K14" s="3">
        <v>82</v>
      </c>
      <c r="L14" s="3">
        <v>83</v>
      </c>
      <c r="M14">
        <f>G14*Komponen!C10 + H14*Komponen!C11 + I14*Komponen!C12 + J14*Komponen!C13 + K14*Komponen!C14 + L14*Komponen!C15</f>
        <v>82.3</v>
      </c>
      <c r="N14" t="str">
        <f t="shared" si="0"/>
        <v>A</v>
      </c>
    </row>
    <row r="15" spans="1:14">
      <c r="A15">
        <v>11</v>
      </c>
      <c r="B15" t="s">
        <v>97</v>
      </c>
      <c r="C15" t="s">
        <v>98</v>
      </c>
      <c r="D15">
        <v>152278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82</v>
      </c>
      <c r="L15" s="3">
        <v>83</v>
      </c>
      <c r="M15">
        <f>G15*Komponen!C10 + H15*Komponen!C11 + I15*Komponen!C12 + J15*Komponen!C13 + K15*Komponen!C14 + L15*Komponen!C15</f>
        <v>82.3</v>
      </c>
      <c r="N15" t="str">
        <f t="shared" si="0"/>
        <v>A</v>
      </c>
    </row>
    <row r="16" spans="1:14">
      <c r="A16">
        <v>12</v>
      </c>
      <c r="B16" t="s">
        <v>99</v>
      </c>
      <c r="C16" t="s">
        <v>100</v>
      </c>
      <c r="D16">
        <v>153056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80</v>
      </c>
      <c r="K16" s="3">
        <v>82</v>
      </c>
      <c r="L16" s="3">
        <v>83</v>
      </c>
      <c r="M16">
        <f>G16*Komponen!C10 + H16*Komponen!C11 + I16*Komponen!C12 + J16*Komponen!C13 + K16*Komponen!C14 + L16*Komponen!C15</f>
        <v>82.3</v>
      </c>
      <c r="N16" t="str">
        <f t="shared" si="0"/>
        <v>A</v>
      </c>
    </row>
    <row r="17" spans="1:14">
      <c r="A17">
        <v>13</v>
      </c>
      <c r="B17" t="s">
        <v>101</v>
      </c>
      <c r="C17" t="s">
        <v>102</v>
      </c>
      <c r="D17">
        <v>152839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82</v>
      </c>
      <c r="L17" s="3">
        <v>83</v>
      </c>
      <c r="M17">
        <f>G17*Komponen!C10 + H17*Komponen!C11 + I17*Komponen!C12 + J17*Komponen!C13 + K17*Komponen!C14 + L17*Komponen!C15</f>
        <v>82.3</v>
      </c>
      <c r="N17" t="str">
        <f t="shared" si="0"/>
        <v>A</v>
      </c>
    </row>
    <row r="18" spans="1:14">
      <c r="A18">
        <v>14</v>
      </c>
      <c r="B18" t="s">
        <v>103</v>
      </c>
      <c r="C18" t="s">
        <v>104</v>
      </c>
      <c r="D18">
        <v>153059</v>
      </c>
      <c r="E18" t="s">
        <v>1</v>
      </c>
      <c r="F18" t="s">
        <v>3</v>
      </c>
      <c r="G18" s="3">
        <v>65</v>
      </c>
      <c r="H18" s="3"/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68.75</v>
      </c>
      <c r="N18" t="str">
        <f t="shared" si="0"/>
        <v>B</v>
      </c>
    </row>
    <row r="19" spans="1:14">
      <c r="A19">
        <v>15</v>
      </c>
      <c r="B19" t="s">
        <v>105</v>
      </c>
      <c r="C19" t="s">
        <v>106</v>
      </c>
      <c r="D19">
        <v>154391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82</v>
      </c>
      <c r="L19" s="3">
        <v>83</v>
      </c>
      <c r="M19">
        <f>G19*Komponen!C10 + H19*Komponen!C11 + I19*Komponen!C12 + J19*Komponen!C13 + K19*Komponen!C14 + L19*Komponen!C15</f>
        <v>82.3</v>
      </c>
      <c r="N19" t="str">
        <f t="shared" si="0"/>
        <v>A</v>
      </c>
    </row>
    <row r="20" spans="1:14">
      <c r="A20">
        <v>16</v>
      </c>
      <c r="B20" t="s">
        <v>107</v>
      </c>
      <c r="C20" t="s">
        <v>108</v>
      </c>
      <c r="D20">
        <v>155292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82</v>
      </c>
      <c r="L20" s="3">
        <v>83</v>
      </c>
      <c r="M20">
        <f>G20*Komponen!C10 + H20*Komponen!C11 + I20*Komponen!C12 + J20*Komponen!C13 + K20*Komponen!C14 + L20*Komponen!C15</f>
        <v>82.3</v>
      </c>
      <c r="N20" t="str">
        <f t="shared" si="0"/>
        <v>A</v>
      </c>
    </row>
    <row r="21" spans="1:14">
      <c r="A21">
        <v>17</v>
      </c>
      <c r="B21" t="s">
        <v>109</v>
      </c>
      <c r="C21" t="s">
        <v>110</v>
      </c>
      <c r="D21">
        <v>156718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80</v>
      </c>
      <c r="K21" s="3">
        <v>82</v>
      </c>
      <c r="L21" s="3">
        <v>83</v>
      </c>
      <c r="M21">
        <f>G21*Komponen!C10 + H21*Komponen!C11 + I21*Komponen!C12 + J21*Komponen!C13 + K21*Komponen!C14 + L21*Komponen!C15</f>
        <v>82.3</v>
      </c>
      <c r="N21" t="str">
        <f t="shared" si="0"/>
        <v>A</v>
      </c>
    </row>
    <row r="22" spans="1:14">
      <c r="A22">
        <v>18</v>
      </c>
      <c r="B22" t="s">
        <v>111</v>
      </c>
      <c r="C22" t="s">
        <v>112</v>
      </c>
      <c r="D22">
        <v>155718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82</v>
      </c>
      <c r="L22" s="3">
        <v>83</v>
      </c>
      <c r="M22">
        <f>G22*Komponen!C10 + H22*Komponen!C11 + I22*Komponen!C12 + J22*Komponen!C13 + K22*Komponen!C14 + L22*Komponen!C15</f>
        <v>82.3</v>
      </c>
      <c r="N22" t="str">
        <f t="shared" si="0"/>
        <v>A</v>
      </c>
    </row>
    <row r="23" spans="1:14">
      <c r="A23">
        <v>19</v>
      </c>
      <c r="B23" t="s">
        <v>107</v>
      </c>
      <c r="C23" t="s">
        <v>113</v>
      </c>
      <c r="D23">
        <v>155718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82</v>
      </c>
      <c r="L23" s="3">
        <v>83</v>
      </c>
      <c r="M23">
        <f>G23*Komponen!C11 + H23*Komponen!C12 + I23*Komponen!C13 + J23*Komponen!C14 + K23*Komponen!C15 + L23*Komponen!C16</f>
        <v>135.5</v>
      </c>
      <c r="N23" t="s">
        <v>5</v>
      </c>
    </row>
    <row r="24" spans="1:14">
      <c r="A24">
        <v>20</v>
      </c>
      <c r="B24" t="s">
        <v>105</v>
      </c>
      <c r="C24" t="s">
        <v>114</v>
      </c>
      <c r="D24">
        <v>155718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82</v>
      </c>
      <c r="L24" s="3">
        <v>83</v>
      </c>
      <c r="M24">
        <f>G24*Komponen!C12 + H24*Komponen!C13 + I24*Komponen!C14 + J24*Komponen!C15 + K24*Komponen!C16 + L24*Komponen!C17</f>
        <v>122.5</v>
      </c>
      <c r="N24" t="s">
        <v>5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FKIP UMMAT</cp:lastModifiedBy>
  <dcterms:created xsi:type="dcterms:W3CDTF">2025-01-24T02:40:24Z</dcterms:created>
  <dcterms:modified xsi:type="dcterms:W3CDTF">2025-01-30T00:29:57Z</dcterms:modified>
  <cp:category>nilai</cp:category>
</cp:coreProperties>
</file>