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F\"/>
    </mc:Choice>
  </mc:AlternateContent>
  <xr:revisionPtr revIDLastSave="0" documentId="13_ncr:1_{3DC5D201-8DA7-4CEE-BBC9-D6AE60A39DF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M13" i="4" s="1"/>
  <c r="N13" i="4" s="1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M21" i="4" s="1"/>
  <c r="N21" i="4" s="1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M25" i="4" s="1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M33" i="4" s="1"/>
  <c r="K33" i="4"/>
  <c r="L33" i="4"/>
  <c r="G34" i="4"/>
  <c r="H34" i="4"/>
  <c r="I34" i="4"/>
  <c r="J34" i="4"/>
  <c r="K34" i="4"/>
  <c r="L34" i="4"/>
  <c r="G35" i="4"/>
  <c r="H35" i="4"/>
  <c r="I35" i="4"/>
  <c r="M35" i="4" s="1"/>
  <c r="J35" i="4"/>
  <c r="N35" i="4" s="1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C10" i="3"/>
  <c r="D10" i="3"/>
  <c r="E10" i="3"/>
  <c r="C11" i="3"/>
  <c r="C16" i="3" s="1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29" i="4" l="1"/>
  <c r="N29" i="4" s="1"/>
  <c r="M37" i="4"/>
  <c r="N37" i="4" s="1"/>
  <c r="M17" i="4"/>
  <c r="M5" i="4"/>
  <c r="N5" i="4" s="1"/>
  <c r="M9" i="4"/>
  <c r="M11" i="4"/>
  <c r="N11" i="4" s="1"/>
  <c r="M19" i="4"/>
  <c r="N19" i="4" s="1"/>
  <c r="M27" i="4"/>
  <c r="N27" i="4" s="1"/>
  <c r="N33" i="4"/>
  <c r="N25" i="4"/>
  <c r="N9" i="4"/>
  <c r="N18" i="4"/>
  <c r="N17" i="4"/>
  <c r="M7" i="4"/>
  <c r="N7" i="4" s="1"/>
  <c r="M15" i="4"/>
  <c r="N15" i="4" s="1"/>
  <c r="M23" i="4"/>
  <c r="N23" i="4" s="1"/>
  <c r="M31" i="4"/>
  <c r="N31" i="4" s="1"/>
  <c r="M39" i="4"/>
  <c r="N39" i="4" s="1"/>
  <c r="M6" i="4"/>
  <c r="N6" i="4" s="1"/>
  <c r="M8" i="4"/>
  <c r="N8" i="4" s="1"/>
  <c r="M10" i="4"/>
  <c r="N10" i="4" s="1"/>
  <c r="M12" i="4"/>
  <c r="N12" i="4" s="1"/>
  <c r="M14" i="4"/>
  <c r="N14" i="4" s="1"/>
  <c r="M16" i="4"/>
  <c r="N16" i="4" s="1"/>
  <c r="M18" i="4"/>
  <c r="M20" i="4"/>
  <c r="N20" i="4" s="1"/>
  <c r="M22" i="4"/>
  <c r="N22" i="4" s="1"/>
  <c r="M24" i="4"/>
  <c r="N24" i="4" s="1"/>
  <c r="M26" i="4"/>
  <c r="N26" i="4" s="1"/>
  <c r="M28" i="4"/>
  <c r="N28" i="4" s="1"/>
  <c r="M30" i="4"/>
  <c r="N30" i="4" s="1"/>
  <c r="M32" i="4"/>
  <c r="N32" i="4" s="1"/>
  <c r="M34" i="4"/>
  <c r="N34" i="4" s="1"/>
  <c r="M36" i="4"/>
  <c r="N36" i="4" s="1"/>
  <c r="M38" i="4"/>
  <c r="N38" i="4" s="1"/>
</calcChain>
</file>

<file path=xl/sharedStrings.xml><?xml version="1.0" encoding="utf-8"?>
<sst xmlns="http://schemas.openxmlformats.org/spreadsheetml/2006/main" count="233" uniqueCount="146">
  <si>
    <t>KODE MK</t>
  </si>
  <si>
    <t>A1H2A69B</t>
  </si>
  <si>
    <t>NAMA MK</t>
  </si>
  <si>
    <t>MICROTEACHING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</si>
  <si>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</si>
  <si>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</si>
  <si>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</si>
  <si>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</si>
  <si>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</si>
  <si>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</si>
  <si>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</si>
  <si>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</si>
  <si>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</si>
  <si>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</si>
  <si>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</si>
  <si>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</si>
  <si>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</si>
  <si>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</si>
  <si>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</si>
  <si>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</si>
  <si>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</si>
  <si>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</si>
  <si>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</si>
  <si>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</si>
  <si>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</si>
  <si>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</si>
  <si>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</si>
  <si>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</si>
  <si>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</si>
  <si>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</si>
  <si>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</si>
  <si>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</si>
  <si>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</si>
  <si>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</si>
  <si>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</si>
  <si>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</si>
  <si>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</si>
  <si>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</si>
  <si>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</si>
  <si>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</si>
  <si>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</si>
  <si>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</si>
  <si>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</si>
  <si>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</si>
  <si>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</si>
  <si>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</si>
  <si>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</si>
  <si>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</si>
  <si>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</si>
  <si>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</si>
  <si>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</si>
  <si>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</si>
  <si>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</si>
  <si>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</si>
  <si>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</si>
  <si>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</si>
  <si>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</si>
  <si>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</si>
  <si>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</si>
  <si>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</si>
  <si>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</si>
  <si>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</si>
  <si>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</si>
  <si>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</si>
  <si>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</si>
  <si>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</si>
  <si>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</si>
  <si>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</si>
  <si>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</si>
  <si>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</si>
  <si>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</si>
  <si>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</si>
  <si>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</si>
  <si>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</si>
  <si>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</si>
  <si>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</si>
  <si>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</si>
  <si>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</si>
  <si>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</si>
  <si>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</si>
  <si>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</si>
  <si>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</si>
  <si>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</si>
  <si>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</si>
  <si>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</si>
  <si>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</si>
  <si>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</si>
  <si>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</si>
  <si>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</si>
  <si>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</si>
  <si>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</si>
  <si>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</si>
  <si>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</si>
  <si>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</si>
  <si>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</si>
  <si>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</si>
  <si>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</si>
  <si>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</si>
  <si>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</si>
  <si>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</si>
  <si>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</si>
  <si>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</si>
  <si>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</si>
  <si>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</si>
  <si>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</si>
  <si>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</si>
  <si>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</si>
  <si>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</si>
  <si>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</si>
  <si>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</si>
  <si>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</si>
  <si>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</si>
  <si>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</si>
  <si>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</si>
  <si>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</si>
  <si>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</si>
  <si>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</si>
  <si>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</si>
  <si>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</si>
  <si>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</si>
  <si>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</si>
  <si>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</si>
  <si>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</si>
  <si>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</si>
  <si>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</si>
  <si>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</si>
  <si>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</si>
  <si>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</si>
  <si>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</si>
  <si>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</si>
  <si>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</si>
  <si>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</si>
  <si>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</si>
  <si>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</si>
  <si>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</si>
  <si>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</si>
  <si>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</si>
  <si>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</si>
  <si>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</si>
  <si>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</si>
  <si>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</si>
  <si>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</si>
  <si>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</si>
  <si>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HERI SISWANTO</t>
  </si>
  <si>
    <t>Microticing</t>
  </si>
  <si>
    <t>https://drive.google.com/drive/folders/1PZFynkfzCp3mZqjWb8baCI82kzlXSFMF?usp=drive_link 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</si>
</sst>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6">
          <cell r="E16">
            <v>65</v>
          </cell>
          <cell r="F16">
            <v>55</v>
          </cell>
          <cell r="G16">
            <v>50</v>
          </cell>
          <cell r="H16">
            <v>80</v>
          </cell>
          <cell r="I16">
            <v>60</v>
          </cell>
          <cell r="J16">
            <v>60</v>
          </cell>
        </row>
        <row r="17">
          <cell r="E17">
            <v>65</v>
          </cell>
          <cell r="F17">
            <v>60</v>
          </cell>
          <cell r="G17">
            <v>55</v>
          </cell>
          <cell r="H17">
            <v>80</v>
          </cell>
          <cell r="I17">
            <v>65</v>
          </cell>
          <cell r="J17">
            <v>62</v>
          </cell>
        </row>
        <row r="18">
          <cell r="E18">
            <v>40</v>
          </cell>
          <cell r="F18">
            <v>0</v>
          </cell>
          <cell r="G18">
            <v>0</v>
          </cell>
          <cell r="H18">
            <v>40</v>
          </cell>
          <cell r="I18">
            <v>0</v>
          </cell>
          <cell r="J18">
            <v>0</v>
          </cell>
        </row>
        <row r="19">
          <cell r="E19">
            <v>75</v>
          </cell>
          <cell r="F19">
            <v>75</v>
          </cell>
          <cell r="G19">
            <v>50</v>
          </cell>
          <cell r="H19">
            <v>80</v>
          </cell>
          <cell r="I19">
            <v>60</v>
          </cell>
          <cell r="J19">
            <v>75</v>
          </cell>
        </row>
        <row r="20">
          <cell r="E20">
            <v>75</v>
          </cell>
          <cell r="F20">
            <v>60</v>
          </cell>
          <cell r="G20">
            <v>60</v>
          </cell>
          <cell r="H20">
            <v>80</v>
          </cell>
          <cell r="I20">
            <v>55</v>
          </cell>
          <cell r="J20">
            <v>55</v>
          </cell>
        </row>
        <row r="21">
          <cell r="E21">
            <v>75</v>
          </cell>
          <cell r="F21">
            <v>65</v>
          </cell>
          <cell r="G21">
            <v>60</v>
          </cell>
          <cell r="H21">
            <v>80</v>
          </cell>
          <cell r="I21">
            <v>65</v>
          </cell>
          <cell r="J21">
            <v>70</v>
          </cell>
        </row>
        <row r="22">
          <cell r="E22">
            <v>70</v>
          </cell>
          <cell r="F22">
            <v>62</v>
          </cell>
          <cell r="G22">
            <v>60</v>
          </cell>
          <cell r="H22">
            <v>80</v>
          </cell>
          <cell r="I22">
            <v>40</v>
          </cell>
          <cell r="J22">
            <v>55</v>
          </cell>
        </row>
        <row r="23">
          <cell r="E23">
            <v>75</v>
          </cell>
          <cell r="F23">
            <v>63</v>
          </cell>
          <cell r="G23">
            <v>50</v>
          </cell>
          <cell r="H23">
            <v>80</v>
          </cell>
          <cell r="I23">
            <v>40</v>
          </cell>
          <cell r="J23">
            <v>68</v>
          </cell>
        </row>
        <row r="24">
          <cell r="E24">
            <v>75</v>
          </cell>
          <cell r="F24">
            <v>50</v>
          </cell>
          <cell r="G24">
            <v>30</v>
          </cell>
          <cell r="H24">
            <v>80</v>
          </cell>
          <cell r="I24">
            <v>35</v>
          </cell>
          <cell r="J24">
            <v>45</v>
          </cell>
        </row>
        <row r="25">
          <cell r="E25">
            <v>75</v>
          </cell>
          <cell r="F25">
            <v>52</v>
          </cell>
          <cell r="G25">
            <v>30</v>
          </cell>
          <cell r="H25">
            <v>80</v>
          </cell>
          <cell r="I25">
            <v>30</v>
          </cell>
          <cell r="J25">
            <v>52</v>
          </cell>
        </row>
        <row r="26">
          <cell r="E26">
            <v>70</v>
          </cell>
          <cell r="F26">
            <v>65</v>
          </cell>
          <cell r="G26">
            <v>40</v>
          </cell>
          <cell r="H26">
            <v>80</v>
          </cell>
          <cell r="I26">
            <v>40</v>
          </cell>
          <cell r="J26">
            <v>68</v>
          </cell>
        </row>
        <row r="27">
          <cell r="E27">
            <v>70</v>
          </cell>
          <cell r="F27">
            <v>64</v>
          </cell>
          <cell r="G27">
            <v>35</v>
          </cell>
          <cell r="H27">
            <v>80</v>
          </cell>
          <cell r="I27">
            <v>30</v>
          </cell>
          <cell r="J27">
            <v>60</v>
          </cell>
        </row>
        <row r="28">
          <cell r="E28">
            <v>70</v>
          </cell>
          <cell r="F28">
            <v>65</v>
          </cell>
          <cell r="G28">
            <v>40</v>
          </cell>
          <cell r="H28">
            <v>80</v>
          </cell>
          <cell r="I28">
            <v>60</v>
          </cell>
          <cell r="J28">
            <v>68</v>
          </cell>
        </row>
        <row r="29">
          <cell r="E29">
            <v>75</v>
          </cell>
          <cell r="F29">
            <v>70</v>
          </cell>
          <cell r="G29">
            <v>60</v>
          </cell>
          <cell r="H29">
            <v>80</v>
          </cell>
          <cell r="I29">
            <v>70</v>
          </cell>
          <cell r="J29">
            <v>70</v>
          </cell>
        </row>
        <row r="30">
          <cell r="E30">
            <v>65</v>
          </cell>
          <cell r="F30">
            <v>55</v>
          </cell>
          <cell r="G30">
            <v>65</v>
          </cell>
          <cell r="H30">
            <v>80</v>
          </cell>
          <cell r="I30">
            <v>40</v>
          </cell>
          <cell r="J30">
            <v>60</v>
          </cell>
        </row>
        <row r="31">
          <cell r="E31">
            <v>75</v>
          </cell>
          <cell r="F31">
            <v>68</v>
          </cell>
          <cell r="G31">
            <v>70</v>
          </cell>
          <cell r="H31">
            <v>80</v>
          </cell>
          <cell r="I31">
            <v>65</v>
          </cell>
          <cell r="J31">
            <v>70</v>
          </cell>
        </row>
        <row r="32">
          <cell r="E32">
            <v>70</v>
          </cell>
          <cell r="F32">
            <v>70</v>
          </cell>
          <cell r="G32">
            <v>60</v>
          </cell>
          <cell r="H32">
            <v>80</v>
          </cell>
          <cell r="I32">
            <v>50</v>
          </cell>
          <cell r="J32">
            <v>70</v>
          </cell>
        </row>
        <row r="33">
          <cell r="E33">
            <v>75</v>
          </cell>
          <cell r="F33">
            <v>68</v>
          </cell>
          <cell r="G33">
            <v>65</v>
          </cell>
          <cell r="H33">
            <v>80</v>
          </cell>
          <cell r="I33">
            <v>60</v>
          </cell>
          <cell r="J33">
            <v>68</v>
          </cell>
        </row>
        <row r="34">
          <cell r="E34">
            <v>75</v>
          </cell>
          <cell r="F34">
            <v>65</v>
          </cell>
          <cell r="G34">
            <v>50</v>
          </cell>
          <cell r="H34">
            <v>80</v>
          </cell>
          <cell r="I34">
            <v>55</v>
          </cell>
          <cell r="J34">
            <v>70</v>
          </cell>
        </row>
        <row r="35">
          <cell r="E35">
            <v>60</v>
          </cell>
          <cell r="F35">
            <v>45</v>
          </cell>
          <cell r="G35">
            <v>70</v>
          </cell>
          <cell r="H35">
            <v>80</v>
          </cell>
          <cell r="I35">
            <v>50</v>
          </cell>
          <cell r="J35">
            <v>45</v>
          </cell>
        </row>
        <row r="36">
          <cell r="E36">
            <v>40</v>
          </cell>
          <cell r="F36">
            <v>60</v>
          </cell>
          <cell r="G36">
            <v>20</v>
          </cell>
          <cell r="H36">
            <v>80</v>
          </cell>
          <cell r="I36">
            <v>30</v>
          </cell>
          <cell r="J36">
            <v>50</v>
          </cell>
        </row>
        <row r="37">
          <cell r="E37">
            <v>40</v>
          </cell>
          <cell r="F37">
            <v>50</v>
          </cell>
          <cell r="G37">
            <v>20</v>
          </cell>
          <cell r="H37">
            <v>80</v>
          </cell>
          <cell r="I37">
            <v>40</v>
          </cell>
          <cell r="J37">
            <v>40</v>
          </cell>
        </row>
        <row r="38">
          <cell r="E38">
            <v>65</v>
          </cell>
          <cell r="F38">
            <v>65</v>
          </cell>
          <cell r="G38">
            <v>65</v>
          </cell>
          <cell r="H38">
            <v>80</v>
          </cell>
          <cell r="I38">
            <v>50</v>
          </cell>
          <cell r="J38">
            <v>62</v>
          </cell>
        </row>
        <row r="39">
          <cell r="E39">
            <v>75</v>
          </cell>
          <cell r="F39">
            <v>68</v>
          </cell>
          <cell r="G39">
            <v>65</v>
          </cell>
          <cell r="H39">
            <v>80</v>
          </cell>
          <cell r="I39">
            <v>50</v>
          </cell>
          <cell r="J39">
            <v>60</v>
          </cell>
        </row>
        <row r="40">
          <cell r="E40">
            <v>60</v>
          </cell>
          <cell r="F40">
            <v>68</v>
          </cell>
          <cell r="G40">
            <v>50</v>
          </cell>
          <cell r="H40">
            <v>80</v>
          </cell>
          <cell r="I40">
            <v>40</v>
          </cell>
          <cell r="J40">
            <v>64</v>
          </cell>
        </row>
        <row r="41">
          <cell r="E41">
            <v>60</v>
          </cell>
          <cell r="F41">
            <v>60</v>
          </cell>
          <cell r="G41">
            <v>45</v>
          </cell>
          <cell r="H41">
            <v>80</v>
          </cell>
          <cell r="I41">
            <v>50</v>
          </cell>
          <cell r="J41">
            <v>55</v>
          </cell>
        </row>
        <row r="42">
          <cell r="F42">
            <v>65</v>
          </cell>
          <cell r="G42">
            <v>30</v>
          </cell>
          <cell r="H42">
            <v>80</v>
          </cell>
          <cell r="I42">
            <v>40</v>
          </cell>
          <cell r="J42">
            <v>55</v>
          </cell>
        </row>
        <row r="43">
          <cell r="E43">
            <v>75</v>
          </cell>
          <cell r="F43">
            <v>65</v>
          </cell>
          <cell r="G43">
            <v>70</v>
          </cell>
          <cell r="H43">
            <v>80</v>
          </cell>
          <cell r="I43">
            <v>65</v>
          </cell>
          <cell r="J43">
            <v>65</v>
          </cell>
        </row>
        <row r="44">
          <cell r="E44">
            <v>40</v>
          </cell>
          <cell r="F44">
            <v>0</v>
          </cell>
          <cell r="G44">
            <v>0</v>
          </cell>
          <cell r="H44">
            <v>80</v>
          </cell>
          <cell r="I44">
            <v>0</v>
          </cell>
          <cell r="J44">
            <v>0</v>
          </cell>
        </row>
        <row r="45">
          <cell r="E45">
            <v>70</v>
          </cell>
          <cell r="F45">
            <v>65</v>
          </cell>
          <cell r="G45">
            <v>50</v>
          </cell>
          <cell r="H45">
            <v>80</v>
          </cell>
          <cell r="I45">
            <v>50</v>
          </cell>
          <cell r="J45">
            <v>50</v>
          </cell>
        </row>
        <row r="46">
          <cell r="E46">
            <v>70</v>
          </cell>
          <cell r="F46">
            <v>60</v>
          </cell>
          <cell r="G46">
            <v>35</v>
          </cell>
          <cell r="H46">
            <v>80</v>
          </cell>
          <cell r="I46">
            <v>30</v>
          </cell>
          <cell r="J46">
            <v>55</v>
          </cell>
        </row>
        <row r="47">
          <cell r="E47">
            <v>65</v>
          </cell>
          <cell r="F47">
            <v>0</v>
          </cell>
          <cell r="G47">
            <v>0</v>
          </cell>
          <cell r="H47">
            <v>80</v>
          </cell>
          <cell r="I47">
            <v>55</v>
          </cell>
          <cell r="J47">
            <v>0</v>
          </cell>
        </row>
        <row r="48">
          <cell r="E48">
            <v>60</v>
          </cell>
          <cell r="F48">
            <v>40</v>
          </cell>
          <cell r="G48">
            <v>20</v>
          </cell>
          <cell r="H48">
            <v>80</v>
          </cell>
          <cell r="I48">
            <v>30</v>
          </cell>
          <cell r="J48">
            <v>45</v>
          </cell>
        </row>
        <row r="49">
          <cell r="E49">
            <v>80</v>
          </cell>
          <cell r="F49">
            <v>65</v>
          </cell>
          <cell r="G49">
            <v>70</v>
          </cell>
          <cell r="H49">
            <v>80</v>
          </cell>
          <cell r="I49">
            <v>70</v>
          </cell>
          <cell r="J49">
            <v>68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1234583323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1234583323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1234583323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1234583323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1234583323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1234583323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1234583323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1234583323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1234583323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1234583323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1234583323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1234583323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1234583323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1234583323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1234583323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1234583323</v>
      </c>
    </row>
    <row r="11" spans="1:6" x14ac:dyDescent="0.35">
      <c r="A11">
        <v>2</v>
      </c>
      <c r="B11" t="s">
        <v>60</v>
      </c>
      <c r="C11" s="9">
        <f>[1]Komponen!C11</f>
        <v>0.2</v>
      </c>
      <c r="D11" s="9" t="s">
        <v>145</v>
      </c>
      <c r="E11" s="9" t="str">
        <f>[1]Komponen!E11</f>
        <v>Create learning tools</v>
      </c>
      <c r="F11">
        <v>1234583323</v>
      </c>
    </row>
    <row r="12" spans="1:6" x14ac:dyDescent="0.35">
      <c r="A12">
        <v>3</v>
      </c>
      <c r="B12" t="s">
        <v>61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1234583323</v>
      </c>
    </row>
    <row r="13" spans="1:6" x14ac:dyDescent="0.35">
      <c r="A13">
        <v>4</v>
      </c>
      <c r="B13" t="s">
        <v>62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1234583323</v>
      </c>
    </row>
    <row r="14" spans="1:6" x14ac:dyDescent="0.35">
      <c r="A14">
        <v>5</v>
      </c>
      <c r="B14" t="s">
        <v>63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1234583323</v>
      </c>
    </row>
    <row r="15" spans="1:6" x14ac:dyDescent="0.35">
      <c r="A15">
        <v>6</v>
      </c>
      <c r="B15" t="s">
        <v>64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opLeftCell="D20" workbookViewId="0">
      <selection activeCell="O39" sqref="O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f>'[2]4 (6)'!E16</f>
        <v>65</v>
      </c>
      <c r="H5" s="3">
        <f>'[2]4 (6)'!F16</f>
        <v>55</v>
      </c>
      <c r="I5" s="3">
        <f>'[2]4 (6)'!G16</f>
        <v>50</v>
      </c>
      <c r="J5" s="3">
        <f>'[2]4 (6)'!H16</f>
        <v>80</v>
      </c>
      <c r="K5" s="3">
        <f>'[2]4 (6)'!I16</f>
        <v>60</v>
      </c>
      <c r="L5" s="3">
        <f>'[2]4 (6)'!J16</f>
        <v>60</v>
      </c>
      <c r="M5">
        <f>G5*Komponen!C10 + H5*Komponen!C11 + I5*Komponen!C12 + J5*Komponen!C13 + K5*Komponen!C14 + L5*Komponen!C15</f>
        <v>60.5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f>'[2]4 (6)'!E17</f>
        <v>65</v>
      </c>
      <c r="H6" s="3">
        <f>'[2]4 (6)'!F17</f>
        <v>60</v>
      </c>
      <c r="I6" s="3">
        <f>'[2]4 (6)'!G17</f>
        <v>55</v>
      </c>
      <c r="J6" s="3">
        <f>'[2]4 (6)'!H17</f>
        <v>80</v>
      </c>
      <c r="K6" s="3">
        <f>'[2]4 (6)'!I17</f>
        <v>65</v>
      </c>
      <c r="L6" s="3">
        <f>'[2]4 (6)'!J17</f>
        <v>62</v>
      </c>
      <c r="M6">
        <f>G6*Komponen!C10 + H6*Komponen!C11 + I6*Komponen!C12 + J6*Komponen!C13 + K6*Komponen!C14 + L6*Komponen!C15</f>
        <v>63.599999999999994</v>
      </c>
      <c r="N6" t="str">
        <f t="shared" si="0"/>
        <v>B-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f>'[2]4 (6)'!E18</f>
        <v>40</v>
      </c>
      <c r="H7" s="3">
        <f>'[2]4 (6)'!F18</f>
        <v>0</v>
      </c>
      <c r="I7" s="3">
        <f>'[2]4 (6)'!G18</f>
        <v>0</v>
      </c>
      <c r="J7" s="3">
        <f>'[2]4 (6)'!H18</f>
        <v>40</v>
      </c>
      <c r="K7" s="3">
        <f>'[2]4 (6)'!I18</f>
        <v>0</v>
      </c>
      <c r="L7" s="3">
        <f>'[2]4 (6)'!J18</f>
        <v>0</v>
      </c>
      <c r="M7">
        <f>G7*Komponen!C10 + H7*Komponen!C11 + I7*Komponen!C12 + J7*Komponen!C13 + K7*Komponen!C14 + L7*Komponen!C15</f>
        <v>8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f>'[2]4 (6)'!E19</f>
        <v>75</v>
      </c>
      <c r="H8" s="3">
        <f>'[2]4 (6)'!F19</f>
        <v>75</v>
      </c>
      <c r="I8" s="3">
        <f>'[2]4 (6)'!G19</f>
        <v>50</v>
      </c>
      <c r="J8" s="3">
        <f>'[2]4 (6)'!H19</f>
        <v>80</v>
      </c>
      <c r="K8" s="3">
        <f>'[2]4 (6)'!I19</f>
        <v>60</v>
      </c>
      <c r="L8" s="3">
        <f>'[2]4 (6)'!J19</f>
        <v>75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f>'[2]4 (6)'!E20</f>
        <v>75</v>
      </c>
      <c r="H9" s="3">
        <f>'[2]4 (6)'!F20</f>
        <v>60</v>
      </c>
      <c r="I9" s="3">
        <f>'[2]4 (6)'!G20</f>
        <v>60</v>
      </c>
      <c r="J9" s="3">
        <f>'[2]4 (6)'!H20</f>
        <v>80</v>
      </c>
      <c r="K9" s="3">
        <f>'[2]4 (6)'!I20</f>
        <v>55</v>
      </c>
      <c r="L9" s="3">
        <f>'[2]4 (6)'!J20</f>
        <v>55</v>
      </c>
      <c r="M9">
        <f>G9*Komponen!C10 + H9*Komponen!C11 + I9*Komponen!C12 + J9*Komponen!C13 + K9*Komponen!C14 + L9*Komponen!C15</f>
        <v>61</v>
      </c>
      <c r="N9" t="str">
        <f t="shared" si="0"/>
        <v>B-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f>'[2]4 (6)'!E21</f>
        <v>75</v>
      </c>
      <c r="H10" s="3">
        <f>'[2]4 (6)'!F21</f>
        <v>65</v>
      </c>
      <c r="I10" s="3">
        <f>'[2]4 (6)'!G21</f>
        <v>60</v>
      </c>
      <c r="J10" s="3">
        <f>'[2]4 (6)'!H21</f>
        <v>80</v>
      </c>
      <c r="K10" s="3">
        <f>'[2]4 (6)'!I21</f>
        <v>65</v>
      </c>
      <c r="L10" s="3">
        <f>'[2]4 (6)'!J21</f>
        <v>70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f>'[2]4 (6)'!E22</f>
        <v>70</v>
      </c>
      <c r="H11" s="3">
        <f>'[2]4 (6)'!F22</f>
        <v>62</v>
      </c>
      <c r="I11" s="3">
        <f>'[2]4 (6)'!G22</f>
        <v>60</v>
      </c>
      <c r="J11" s="3">
        <f>'[2]4 (6)'!H22</f>
        <v>80</v>
      </c>
      <c r="K11" s="3">
        <f>'[2]4 (6)'!I22</f>
        <v>40</v>
      </c>
      <c r="L11" s="3">
        <f>'[2]4 (6)'!J22</f>
        <v>55</v>
      </c>
      <c r="M11">
        <f>G11*Komponen!C10 + H11*Komponen!C11 + I11*Komponen!C12 + J11*Komponen!C13 + K11*Komponen!C14 + L11*Komponen!C15</f>
        <v>57.9</v>
      </c>
      <c r="N11" t="str">
        <f t="shared" si="0"/>
        <v>C+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f>'[2]4 (6)'!E23</f>
        <v>75</v>
      </c>
      <c r="H12" s="3">
        <f>'[2]4 (6)'!F23</f>
        <v>63</v>
      </c>
      <c r="I12" s="3">
        <f>'[2]4 (6)'!G23</f>
        <v>50</v>
      </c>
      <c r="J12" s="3">
        <f>'[2]4 (6)'!H23</f>
        <v>80</v>
      </c>
      <c r="K12" s="3">
        <f>'[2]4 (6)'!I23</f>
        <v>40</v>
      </c>
      <c r="L12" s="3">
        <f>'[2]4 (6)'!J23</f>
        <v>68</v>
      </c>
      <c r="M12">
        <f>G12*Komponen!C10 + H12*Komponen!C11 + I12*Komponen!C12 + J12*Komponen!C13 + K12*Komponen!C14 + L12*Komponen!C15</f>
        <v>61.5</v>
      </c>
      <c r="N12" t="str">
        <f t="shared" si="0"/>
        <v>B-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f>'[2]4 (6)'!E24</f>
        <v>75</v>
      </c>
      <c r="H13" s="3">
        <f>'[2]4 (6)'!F24</f>
        <v>50</v>
      </c>
      <c r="I13" s="3">
        <f>'[2]4 (6)'!G24</f>
        <v>30</v>
      </c>
      <c r="J13" s="3">
        <f>'[2]4 (6)'!H24</f>
        <v>80</v>
      </c>
      <c r="K13" s="3">
        <f>'[2]4 (6)'!I24</f>
        <v>35</v>
      </c>
      <c r="L13" s="3">
        <f>'[2]4 (6)'!J24</f>
        <v>45</v>
      </c>
      <c r="M13">
        <f>G13*Komponen!C10 + H13*Komponen!C11 + I13*Komponen!C12 + J13*Komponen!C13 + K13*Komponen!C14 + L13*Komponen!C15</f>
        <v>49</v>
      </c>
      <c r="N13" t="str">
        <f t="shared" si="0"/>
        <v>D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f>'[2]4 (6)'!E25</f>
        <v>75</v>
      </c>
      <c r="H14" s="3">
        <f>'[2]4 (6)'!F25</f>
        <v>52</v>
      </c>
      <c r="I14" s="3">
        <f>'[2]4 (6)'!G25</f>
        <v>30</v>
      </c>
      <c r="J14" s="3">
        <f>'[2]4 (6)'!H25</f>
        <v>80</v>
      </c>
      <c r="K14" s="3">
        <f>'[2]4 (6)'!I25</f>
        <v>30</v>
      </c>
      <c r="L14" s="3">
        <f>'[2]4 (6)'!J25</f>
        <v>52</v>
      </c>
      <c r="M14">
        <f>G14*Komponen!C10 + H14*Komponen!C11 + I14*Komponen!C12 + J14*Komponen!C13 + K14*Komponen!C14 + L14*Komponen!C15</f>
        <v>50.5</v>
      </c>
      <c r="N14" t="str">
        <f t="shared" si="0"/>
        <v>C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f>'[2]4 (6)'!E26</f>
        <v>70</v>
      </c>
      <c r="H15" s="3">
        <f>'[2]4 (6)'!F26</f>
        <v>65</v>
      </c>
      <c r="I15" s="3">
        <f>'[2]4 (6)'!G26</f>
        <v>40</v>
      </c>
      <c r="J15" s="3">
        <f>'[2]4 (6)'!H26</f>
        <v>80</v>
      </c>
      <c r="K15" s="3">
        <f>'[2]4 (6)'!I26</f>
        <v>40</v>
      </c>
      <c r="L15" s="3">
        <f>'[2]4 (6)'!J26</f>
        <v>68</v>
      </c>
      <c r="M15">
        <f>G15*Komponen!C10 + H15*Komponen!C11 + I15*Komponen!C12 + J15*Komponen!C13 + K15*Komponen!C14 + L15*Komponen!C15</f>
        <v>60.4</v>
      </c>
      <c r="N15" t="str">
        <f t="shared" si="0"/>
        <v>B-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f>'[2]4 (6)'!E27</f>
        <v>70</v>
      </c>
      <c r="H16" s="3">
        <f>'[2]4 (6)'!F27</f>
        <v>64</v>
      </c>
      <c r="I16" s="3">
        <f>'[2]4 (6)'!G27</f>
        <v>35</v>
      </c>
      <c r="J16" s="3">
        <f>'[2]4 (6)'!H27</f>
        <v>80</v>
      </c>
      <c r="K16" s="3">
        <f>'[2]4 (6)'!I27</f>
        <v>30</v>
      </c>
      <c r="L16" s="3">
        <f>'[2]4 (6)'!J27</f>
        <v>60</v>
      </c>
      <c r="M16">
        <f>G16*Komponen!C10 + H16*Komponen!C11 + I16*Komponen!C12 + J16*Komponen!C13 + K16*Komponen!C14 + L16*Komponen!C15</f>
        <v>55.3</v>
      </c>
      <c r="N16" t="str">
        <f t="shared" si="0"/>
        <v>C+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f>'[2]4 (6)'!E28</f>
        <v>70</v>
      </c>
      <c r="H17" s="3">
        <f>'[2]4 (6)'!F28</f>
        <v>65</v>
      </c>
      <c r="I17" s="3">
        <f>'[2]4 (6)'!G28</f>
        <v>40</v>
      </c>
      <c r="J17" s="3">
        <f>'[2]4 (6)'!H28</f>
        <v>80</v>
      </c>
      <c r="K17" s="3">
        <f>'[2]4 (6)'!I28</f>
        <v>60</v>
      </c>
      <c r="L17" s="3">
        <f>'[2]4 (6)'!J28</f>
        <v>68</v>
      </c>
      <c r="M17">
        <f>G17*Komponen!C10 + H17*Komponen!C11 + I17*Komponen!C12 + J17*Komponen!C13 + K17*Komponen!C14 + L17*Komponen!C15</f>
        <v>64.400000000000006</v>
      </c>
      <c r="N17" t="str">
        <f t="shared" si="0"/>
        <v>B-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f>'[2]4 (6)'!E29</f>
        <v>75</v>
      </c>
      <c r="H18" s="3">
        <f>'[2]4 (6)'!F29</f>
        <v>70</v>
      </c>
      <c r="I18" s="3">
        <f>'[2]4 (6)'!G29</f>
        <v>60</v>
      </c>
      <c r="J18" s="3">
        <f>'[2]4 (6)'!H29</f>
        <v>80</v>
      </c>
      <c r="K18" s="3">
        <f>'[2]4 (6)'!I29</f>
        <v>70</v>
      </c>
      <c r="L18" s="3">
        <f>'[2]4 (6)'!J29</f>
        <v>70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f>'[2]4 (6)'!E30</f>
        <v>65</v>
      </c>
      <c r="H19" s="3">
        <f>'[2]4 (6)'!F30</f>
        <v>55</v>
      </c>
      <c r="I19" s="3">
        <f>'[2]4 (6)'!G30</f>
        <v>65</v>
      </c>
      <c r="J19" s="3">
        <f>'[2]4 (6)'!H30</f>
        <v>80</v>
      </c>
      <c r="K19" s="3">
        <f>'[2]4 (6)'!I30</f>
        <v>40</v>
      </c>
      <c r="L19" s="3">
        <f>'[2]4 (6)'!J30</f>
        <v>60</v>
      </c>
      <c r="M19">
        <f>G19*Komponen!C10 + H19*Komponen!C11 + I19*Komponen!C12 + J19*Komponen!C13 + K19*Komponen!C14 + L19*Komponen!C15</f>
        <v>58</v>
      </c>
      <c r="N19" t="str">
        <f t="shared" si="0"/>
        <v>C+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f>'[2]4 (6)'!E31</f>
        <v>75</v>
      </c>
      <c r="H20" s="3">
        <f>'[2]4 (6)'!F31</f>
        <v>68</v>
      </c>
      <c r="I20" s="3">
        <f>'[2]4 (6)'!G31</f>
        <v>70</v>
      </c>
      <c r="J20" s="3">
        <f>'[2]4 (6)'!H31</f>
        <v>80</v>
      </c>
      <c r="K20" s="3">
        <f>'[2]4 (6)'!I31</f>
        <v>65</v>
      </c>
      <c r="L20" s="3">
        <f>'[2]4 (6)'!J31</f>
        <v>70</v>
      </c>
      <c r="M20">
        <f>G20*Komponen!C10 + H20*Komponen!C11 + I20*Komponen!C12 + J20*Komponen!C13 + K20*Komponen!C14 + L20*Komponen!C15</f>
        <v>70.099999999999994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f>'[2]4 (6)'!E32</f>
        <v>70</v>
      </c>
      <c r="H21" s="3">
        <f>'[2]4 (6)'!F32</f>
        <v>70</v>
      </c>
      <c r="I21" s="3">
        <f>'[2]4 (6)'!G32</f>
        <v>60</v>
      </c>
      <c r="J21" s="3">
        <f>'[2]4 (6)'!H32</f>
        <v>80</v>
      </c>
      <c r="K21" s="3">
        <f>'[2]4 (6)'!I32</f>
        <v>50</v>
      </c>
      <c r="L21" s="3">
        <f>'[2]4 (6)'!J32</f>
        <v>70</v>
      </c>
      <c r="M21">
        <f>G21*Komponen!C10 + H21*Komponen!C11 + I21*Komponen!C12 + J21*Komponen!C13 + K21*Komponen!C14 + L21*Komponen!C15</f>
        <v>66</v>
      </c>
      <c r="N21" t="str">
        <f t="shared" si="0"/>
        <v>B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f>'[2]4 (6)'!E33</f>
        <v>75</v>
      </c>
      <c r="H22" s="3">
        <f>'[2]4 (6)'!F33</f>
        <v>68</v>
      </c>
      <c r="I22" s="3">
        <f>'[2]4 (6)'!G33</f>
        <v>65</v>
      </c>
      <c r="J22" s="3">
        <f>'[2]4 (6)'!H33</f>
        <v>80</v>
      </c>
      <c r="K22" s="3">
        <f>'[2]4 (6)'!I33</f>
        <v>60</v>
      </c>
      <c r="L22" s="3">
        <f>'[2]4 (6)'!J33</f>
        <v>68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f>'[2]4 (6)'!E34</f>
        <v>75</v>
      </c>
      <c r="H23" s="3">
        <f>'[2]4 (6)'!F34</f>
        <v>65</v>
      </c>
      <c r="I23" s="3">
        <f>'[2]4 (6)'!G34</f>
        <v>50</v>
      </c>
      <c r="J23" s="3">
        <f>'[2]4 (6)'!H34</f>
        <v>80</v>
      </c>
      <c r="K23" s="3">
        <f>'[2]4 (6)'!I34</f>
        <v>55</v>
      </c>
      <c r="L23" s="3">
        <f>'[2]4 (6)'!J34</f>
        <v>70</v>
      </c>
      <c r="M23">
        <f>G23*Komponen!C10 + H23*Komponen!C11 + I23*Komponen!C12 + J23*Komponen!C13 + K23*Komponen!C14 + L23*Komponen!C15</f>
        <v>65.5</v>
      </c>
      <c r="N23" t="str">
        <f t="shared" si="0"/>
        <v>B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f>'[2]4 (6)'!E35</f>
        <v>60</v>
      </c>
      <c r="H24" s="3">
        <f>'[2]4 (6)'!F35</f>
        <v>45</v>
      </c>
      <c r="I24" s="3">
        <f>'[2]4 (6)'!G35</f>
        <v>70</v>
      </c>
      <c r="J24" s="3">
        <f>'[2]4 (6)'!H35</f>
        <v>80</v>
      </c>
      <c r="K24" s="3">
        <f>'[2]4 (6)'!I35</f>
        <v>50</v>
      </c>
      <c r="L24" s="3">
        <f>'[2]4 (6)'!J35</f>
        <v>45</v>
      </c>
      <c r="M24">
        <f>G24*Komponen!C10 + H24*Komponen!C11 + I24*Komponen!C12 + J24*Komponen!C13 + K24*Komponen!C14 + L24*Komponen!C15</f>
        <v>53.5</v>
      </c>
      <c r="N24" t="str">
        <f t="shared" si="0"/>
        <v>C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f>'[2]4 (6)'!E36</f>
        <v>40</v>
      </c>
      <c r="H25" s="3">
        <f>'[2]4 (6)'!F36</f>
        <v>60</v>
      </c>
      <c r="I25" s="3">
        <f>'[2]4 (6)'!G36</f>
        <v>20</v>
      </c>
      <c r="J25" s="3">
        <f>'[2]4 (6)'!H36</f>
        <v>80</v>
      </c>
      <c r="K25" s="3">
        <f>'[2]4 (6)'!I36</f>
        <v>30</v>
      </c>
      <c r="L25" s="3">
        <f>'[2]4 (6)'!J36</f>
        <v>50</v>
      </c>
      <c r="M25">
        <f>G25*Komponen!C10 + H25*Komponen!C11 + I25*Komponen!C12 + J25*Komponen!C13 + K25*Komponen!C14 + L25*Komponen!C15</f>
        <v>47</v>
      </c>
      <c r="N25" t="str">
        <f t="shared" si="0"/>
        <v>D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f>'[2]4 (6)'!E37</f>
        <v>40</v>
      </c>
      <c r="H26" s="3">
        <f>'[2]4 (6)'!F37</f>
        <v>50</v>
      </c>
      <c r="I26" s="3">
        <f>'[2]4 (6)'!G37</f>
        <v>20</v>
      </c>
      <c r="J26" s="3">
        <f>'[2]4 (6)'!H37</f>
        <v>80</v>
      </c>
      <c r="K26" s="3">
        <f>'[2]4 (6)'!I37</f>
        <v>40</v>
      </c>
      <c r="L26" s="3">
        <f>'[2]4 (6)'!J37</f>
        <v>40</v>
      </c>
      <c r="M26">
        <f>G26*Komponen!C10 + H26*Komponen!C11 + I26*Komponen!C12 + J26*Komponen!C13 + K26*Komponen!C14 + L26*Komponen!C15</f>
        <v>44</v>
      </c>
      <c r="N26" t="str">
        <f t="shared" si="0"/>
        <v>D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f>'[2]4 (6)'!E38</f>
        <v>65</v>
      </c>
      <c r="H27" s="3">
        <f>'[2]4 (6)'!F38</f>
        <v>65</v>
      </c>
      <c r="I27" s="3">
        <f>'[2]4 (6)'!G38</f>
        <v>65</v>
      </c>
      <c r="J27" s="3">
        <f>'[2]4 (6)'!H38</f>
        <v>80</v>
      </c>
      <c r="K27" s="3">
        <f>'[2]4 (6)'!I38</f>
        <v>50</v>
      </c>
      <c r="L27" s="3">
        <f>'[2]4 (6)'!J38</f>
        <v>62</v>
      </c>
      <c r="M27">
        <f>G27*Komponen!C10 + H27*Komponen!C11 + I27*Komponen!C12 + J27*Komponen!C13 + K27*Komponen!C14 + L27*Komponen!C15</f>
        <v>62.599999999999994</v>
      </c>
      <c r="N27" t="str">
        <f t="shared" si="0"/>
        <v>B-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f>'[2]4 (6)'!E39</f>
        <v>75</v>
      </c>
      <c r="H28" s="3">
        <f>'[2]4 (6)'!F39</f>
        <v>68</v>
      </c>
      <c r="I28" s="3">
        <f>'[2]4 (6)'!G39</f>
        <v>65</v>
      </c>
      <c r="J28" s="3">
        <f>'[2]4 (6)'!H39</f>
        <v>80</v>
      </c>
      <c r="K28" s="3">
        <f>'[2]4 (6)'!I39</f>
        <v>50</v>
      </c>
      <c r="L28" s="3">
        <f>'[2]4 (6)'!J39</f>
        <v>60</v>
      </c>
      <c r="M28">
        <f>G28*Komponen!C10 + H28*Komponen!C11 + I28*Komponen!C12 + J28*Komponen!C13 + K28*Komponen!C14 + L28*Komponen!C15</f>
        <v>63.6</v>
      </c>
      <c r="N28" t="str">
        <f t="shared" si="0"/>
        <v>B-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f>'[2]4 (6)'!E40</f>
        <v>60</v>
      </c>
      <c r="H29" s="3">
        <f>'[2]4 (6)'!F40</f>
        <v>68</v>
      </c>
      <c r="I29" s="3">
        <f>'[2]4 (6)'!G40</f>
        <v>50</v>
      </c>
      <c r="J29" s="3">
        <f>'[2]4 (6)'!H40</f>
        <v>80</v>
      </c>
      <c r="K29" s="3">
        <f>'[2]4 (6)'!I40</f>
        <v>40</v>
      </c>
      <c r="L29" s="3">
        <f>'[2]4 (6)'!J40</f>
        <v>64</v>
      </c>
      <c r="M29">
        <f>G29*Komponen!C10 + H29*Komponen!C11 + I29*Komponen!C12 + J29*Komponen!C13 + K29*Komponen!C14 + L29*Komponen!C15</f>
        <v>59.8</v>
      </c>
      <c r="N29" t="str">
        <f t="shared" si="0"/>
        <v>C+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f>'[2]4 (6)'!E41</f>
        <v>60</v>
      </c>
      <c r="H30" s="3">
        <f>'[2]4 (6)'!F41</f>
        <v>60</v>
      </c>
      <c r="I30" s="3">
        <f>'[2]4 (6)'!G41</f>
        <v>45</v>
      </c>
      <c r="J30" s="3">
        <f>'[2]4 (6)'!H41</f>
        <v>80</v>
      </c>
      <c r="K30" s="3">
        <f>'[2]4 (6)'!I41</f>
        <v>50</v>
      </c>
      <c r="L30" s="3">
        <f>'[2]4 (6)'!J41</f>
        <v>55</v>
      </c>
      <c r="M30">
        <f>G30*Komponen!C10 + H30*Komponen!C11 + I30*Komponen!C12 + J30*Komponen!C13 + K30*Komponen!C14 + L30*Komponen!C15</f>
        <v>57</v>
      </c>
      <c r="N30" t="str">
        <f t="shared" si="0"/>
        <v>C+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f>'[2]4 (6)'!E42</f>
        <v>0</v>
      </c>
      <c r="H31" s="3">
        <f>'[2]4 (6)'!F42</f>
        <v>65</v>
      </c>
      <c r="I31" s="3">
        <f>'[2]4 (6)'!G42</f>
        <v>30</v>
      </c>
      <c r="J31" s="3">
        <f>'[2]4 (6)'!H42</f>
        <v>80</v>
      </c>
      <c r="K31" s="3">
        <f>'[2]4 (6)'!I42</f>
        <v>40</v>
      </c>
      <c r="L31" s="3">
        <f>'[2]4 (6)'!J42</f>
        <v>55</v>
      </c>
      <c r="M31">
        <f>G31*Komponen!C10 + H31*Komponen!C11 + I31*Komponen!C12 + J31*Komponen!C13 + K31*Komponen!C14 + L31*Komponen!C15</f>
        <v>48.5</v>
      </c>
      <c r="N31" t="str">
        <f t="shared" si="0"/>
        <v>D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f>'[2]4 (6)'!E43</f>
        <v>75</v>
      </c>
      <c r="H32" s="3">
        <f>'[2]4 (6)'!F43</f>
        <v>65</v>
      </c>
      <c r="I32" s="3">
        <f>'[2]4 (6)'!G43</f>
        <v>70</v>
      </c>
      <c r="J32" s="3">
        <f>'[2]4 (6)'!H43</f>
        <v>80</v>
      </c>
      <c r="K32" s="3">
        <f>'[2]4 (6)'!I43</f>
        <v>65</v>
      </c>
      <c r="L32" s="3">
        <f>'[2]4 (6)'!J43</f>
        <v>65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f>'[2]4 (6)'!E44</f>
        <v>40</v>
      </c>
      <c r="H33" s="3">
        <f>'[2]4 (6)'!F44</f>
        <v>0</v>
      </c>
      <c r="I33" s="3">
        <f>'[2]4 (6)'!G44</f>
        <v>0</v>
      </c>
      <c r="J33" s="3">
        <f>'[2]4 (6)'!H44</f>
        <v>80</v>
      </c>
      <c r="K33" s="3">
        <f>'[2]4 (6)'!I44</f>
        <v>0</v>
      </c>
      <c r="L33" s="3">
        <f>'[2]4 (6)'!J44</f>
        <v>0</v>
      </c>
      <c r="M33">
        <f>G33*Komponen!C10 + H33*Komponen!C11 + I33*Komponen!C12 + J33*Komponen!C13 + K33*Komponen!C14 + L33*Komponen!C15</f>
        <v>12</v>
      </c>
      <c r="N33" t="str">
        <f t="shared" si="0"/>
        <v>E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f>'[2]4 (6)'!E45</f>
        <v>70</v>
      </c>
      <c r="H34" s="3">
        <f>'[2]4 (6)'!F45</f>
        <v>65</v>
      </c>
      <c r="I34" s="3">
        <f>'[2]4 (6)'!G45</f>
        <v>50</v>
      </c>
      <c r="J34" s="3">
        <f>'[2]4 (6)'!H45</f>
        <v>80</v>
      </c>
      <c r="K34" s="3">
        <f>'[2]4 (6)'!I45</f>
        <v>50</v>
      </c>
      <c r="L34" s="3">
        <f>'[2]4 (6)'!J45</f>
        <v>50</v>
      </c>
      <c r="M34">
        <f>G34*Komponen!C10 + H34*Komponen!C11 + I34*Komponen!C12 + J34*Komponen!C13 + K34*Komponen!C14 + L34*Komponen!C15</f>
        <v>58</v>
      </c>
      <c r="N34" t="str">
        <f t="shared" si="0"/>
        <v>C+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f>'[2]4 (6)'!E46</f>
        <v>70</v>
      </c>
      <c r="H35" s="3">
        <f>'[2]4 (6)'!F46</f>
        <v>60</v>
      </c>
      <c r="I35" s="3">
        <f>'[2]4 (6)'!G46</f>
        <v>35</v>
      </c>
      <c r="J35" s="3">
        <f>'[2]4 (6)'!H46</f>
        <v>80</v>
      </c>
      <c r="K35" s="3">
        <f>'[2]4 (6)'!I46</f>
        <v>30</v>
      </c>
      <c r="L35" s="3">
        <f>'[2]4 (6)'!J46</f>
        <v>55</v>
      </c>
      <c r="M35">
        <f>G35*Komponen!C10 + H35*Komponen!C11 + I35*Komponen!C12 + J35*Komponen!C13 + K35*Komponen!C14 + L35*Komponen!C15</f>
        <v>53</v>
      </c>
      <c r="N35" t="str">
        <f t="shared" si="0"/>
        <v>C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f>'[2]4 (6)'!E47</f>
        <v>65</v>
      </c>
      <c r="H36" s="3">
        <f>'[2]4 (6)'!F47</f>
        <v>0</v>
      </c>
      <c r="I36" s="3">
        <f>'[2]4 (6)'!G47</f>
        <v>0</v>
      </c>
      <c r="J36" s="3">
        <f>'[2]4 (6)'!H47</f>
        <v>80</v>
      </c>
      <c r="K36" s="3">
        <f>'[2]4 (6)'!I47</f>
        <v>55</v>
      </c>
      <c r="L36" s="3">
        <f>'[2]4 (6)'!J47</f>
        <v>0</v>
      </c>
      <c r="M36">
        <f>G36*Komponen!C10 + H36*Komponen!C11 + I36*Komponen!C12 + J36*Komponen!C13 + K36*Komponen!C14 + L36*Komponen!C15</f>
        <v>25.5</v>
      </c>
      <c r="N36" t="str">
        <f t="shared" si="0"/>
        <v>D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f>'[2]4 (6)'!E48</f>
        <v>60</v>
      </c>
      <c r="H37" s="3">
        <f>'[2]4 (6)'!F48</f>
        <v>40</v>
      </c>
      <c r="I37" s="3">
        <f>'[2]4 (6)'!G48</f>
        <v>20</v>
      </c>
      <c r="J37" s="3">
        <f>'[2]4 (6)'!H48</f>
        <v>80</v>
      </c>
      <c r="K37" s="3">
        <f>'[2]4 (6)'!I48</f>
        <v>30</v>
      </c>
      <c r="L37" s="3">
        <f>'[2]4 (6)'!J48</f>
        <v>45</v>
      </c>
      <c r="M37">
        <f>G37*Komponen!C10 + H37*Komponen!C11 + I37*Komponen!C12 + J37*Komponen!C13 + K37*Komponen!C14 + L37*Komponen!C15</f>
        <v>43.5</v>
      </c>
      <c r="N37" t="str">
        <f t="shared" si="0"/>
        <v>D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f>'[2]4 (6)'!E49</f>
        <v>80</v>
      </c>
      <c r="H38" s="3">
        <f>'[2]4 (6)'!F49</f>
        <v>65</v>
      </c>
      <c r="I38" s="3">
        <f>'[2]4 (6)'!G49</f>
        <v>70</v>
      </c>
      <c r="J38" s="3">
        <f>'[2]4 (6)'!H49</f>
        <v>80</v>
      </c>
      <c r="K38" s="3">
        <f>'[2]4 (6)'!I49</f>
        <v>70</v>
      </c>
      <c r="L38" s="3">
        <f>'[2]4 (6)'!J49</f>
        <v>68</v>
      </c>
      <c r="M38">
        <f>G38*Komponen!C10 + H38*Komponen!C11 + I38*Komponen!C12 + J38*Komponen!C13 + K38*Komponen!C14 + L38*Komponen!C15</f>
        <v>70.400000000000006</v>
      </c>
      <c r="N38" t="str">
        <f t="shared" si="0"/>
        <v>B+</v>
      </c>
    </row>
    <row r="39" spans="1:14" x14ac:dyDescent="0.35">
      <c r="A39">
        <v>35</v>
      </c>
      <c r="B39">
        <v>20230110804003</v>
      </c>
      <c r="C39" t="s">
        <v>143</v>
      </c>
      <c r="D39">
        <v>158587</v>
      </c>
      <c r="E39" t="s">
        <v>1</v>
      </c>
      <c r="F39" t="s">
        <v>144</v>
      </c>
      <c r="G39" s="3">
        <v>20</v>
      </c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2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2025-01-25T23:06:17Z</dcterms:created>
  <dcterms:modified xsi:type="dcterms:W3CDTF">2025-01-28T01:42:12Z</dcterms:modified>
  <cp:category>nilai</cp:category>
</cp:coreProperties>
</file>