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DDT FIX\"/>
    </mc:Choice>
  </mc:AlternateContent>
  <xr:revisionPtr revIDLastSave="0" documentId="13_ncr:1_{D1C71333-7207-408E-AF40-FF91A0DB5C7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<sst xmlns="http://schemas.openxmlformats.org/spreadsheetml/2006/main" count="190" uniqueCount="125">
  <si>
    <t>KODE MK</t>
  </si>
  <si>
    <t>D1D2A18A</t>
  </si>
  <si>
    <t>NAMA MK</t>
  </si>
  <si>
    <t>DASAR DESAIN TAMBANG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</si>
  <si>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</si>
  <si>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</si>
  <si>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</si>
  <si>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</si>
  <si>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</si>
  <si>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</si>
  <si>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</si>
  <si>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</si>
  <si>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</si>
  <si>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</si>
  <si>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</si>
  <si>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</si>
  <si>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</si>
  <si>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</si>
  <si>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</si>
  <si>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</si>
  <si>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</si>
  <si>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</si>
  <si>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</si>
  <si>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</si>
  <si>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</si>
  <si>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</si>
  <si>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</si>
  <si>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</si>
  <si>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</si>
  <si>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</si>
  <si>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</si>
  <si>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</si>
  <si>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</si>
  <si>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</si>
  <si>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</si>
  <si>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</si>
  <si>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</si>
  <si>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</si>
  <si>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</si>
  <si>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</si>
  <si>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</si>
  <si>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</si>
  <si>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</si>
  <si>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</si>
  <si>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</si>
  <si>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</si>
  <si>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</si>
  <si>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</si>
  <si>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</si>
  <si>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</si>
  <si>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</si>
  <si>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</si>
  <si>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</si>
  <si>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</si>
  <si>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</si>
  <si>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</si>
  <si>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</si>
  <si>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</si>
  <si>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</si>
  <si>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</si>
  <si>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</si>
  <si>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</si>
  <si>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</si>
  <si>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</si>
  <si>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</si>
  <si>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</si>
  <si>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</si>
  <si>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</si>
  <si>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</si>
  <si>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</si>
  <si>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</si>
  <si>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</si>
  <si>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</si>
  <si>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</si>
  <si>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</si>
  <si>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</si>
  <si>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</si>
  <si>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</si>
  <si>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2019D1D066</t>
  </si>
  <si>
    <t>GIOVANI SEPTIAN FERLANDI</t>
  </si>
  <si>
    <t>2019D1D080</t>
  </si>
  <si>
    <t>AGUS SETIAWAN</t>
  </si>
  <si>
    <t>2019D1D081</t>
  </si>
  <si>
    <t>FIQRANSYAH</t>
  </si>
  <si>
    <t>2020D1D041</t>
  </si>
  <si>
    <t>SYAHRULLAH</t>
  </si>
  <si>
    <t>2020D1D057</t>
  </si>
  <si>
    <t>DIKY DARMAWANSYAH</t>
  </si>
  <si>
    <t>2020D1D060</t>
  </si>
  <si>
    <t>EVAN SEPTIAN</t>
  </si>
  <si>
    <t>2020D1D061</t>
  </si>
  <si>
    <t>FADIAN PUTRI RAMADOAN</t>
  </si>
  <si>
    <t>2021D1D040</t>
  </si>
  <si>
    <t>LANTANG MAHENDRA DWI PUTRA</t>
  </si>
  <si>
    <t>2021D1D059</t>
  </si>
  <si>
    <t>FITRIANI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</si>
  <si>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</si>
  <si>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</si>
  <si>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</si>
  <si>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</si>
  <si>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</si>
  <si>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</si>
  <si>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</si>
  <si>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</si>
  <si>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</si>
  <si>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</si>
  <si>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MUHAMAD ALFA</t>
  </si>
  <si>
    <t>MUHAMMAD ANSYARI</t>
  </si>
  <si>
    <t>MUHAMMAD DARMAWAN</t>
  </si>
  <si>
    <t>MUHAMMAD INDRA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</si>
  <si>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</si>
  <si>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</si>
  <si>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</si>
  <si>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</si>
  <si>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</si>
  <si>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</si>
  <si>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</si>
  <si>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</si>
  <si>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</si>
  <si>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</si>
  <si>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 xml:space="preserve">tugas proyeksi amerika </t>
  </si>
  <si>
    <t>proyeksi eropa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</si>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</sst>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110</v>
      </c>
      <c r="C10" s="3"/>
      <c r="D10">
        <v>1234582042</v>
      </c>
    </row>
    <row r="11" spans="1:4" x14ac:dyDescent="0.3">
      <c r="A11">
        <v>2</v>
      </c>
      <c r="B11" s="3" t="s">
        <v>111</v>
      </c>
      <c r="C11" s="3"/>
      <c r="D11">
        <v>1234582042</v>
      </c>
    </row>
    <row r="12" spans="1:4" x14ac:dyDescent="0.3">
      <c r="A12">
        <v>3</v>
      </c>
      <c r="B12" s="3" t="s">
        <v>112</v>
      </c>
      <c r="C12" s="3"/>
      <c r="D12">
        <v>1234582042</v>
      </c>
    </row>
    <row r="13" spans="1:4" x14ac:dyDescent="0.3">
      <c r="A13">
        <v>4</v>
      </c>
      <c r="B13" s="3" t="s">
        <v>113</v>
      </c>
      <c r="C13" s="3"/>
      <c r="D13">
        <v>1234582042</v>
      </c>
    </row>
    <row r="14" spans="1:4" x14ac:dyDescent="0.3">
      <c r="A14">
        <v>5</v>
      </c>
      <c r="B14" s="3" t="s">
        <v>114</v>
      </c>
      <c r="C14" s="3"/>
      <c r="D14">
        <v>1234582042</v>
      </c>
    </row>
    <row r="15" spans="1:4" x14ac:dyDescent="0.3">
      <c r="A15">
        <v>6</v>
      </c>
      <c r="B15" s="3" t="s">
        <v>115</v>
      </c>
      <c r="C15" s="3"/>
      <c r="D15">
        <v>1234582042</v>
      </c>
    </row>
    <row r="16" spans="1:4" x14ac:dyDescent="0.3">
      <c r="A16">
        <v>7</v>
      </c>
      <c r="B16" s="3" t="s">
        <v>116</v>
      </c>
      <c r="C16" s="3"/>
      <c r="D16">
        <v>1234582042</v>
      </c>
    </row>
    <row r="17" spans="1:4" x14ac:dyDescent="0.3">
      <c r="A17">
        <v>8</v>
      </c>
      <c r="B17" s="3" t="s">
        <v>117</v>
      </c>
      <c r="C17" s="3"/>
      <c r="D17">
        <v>1234582042</v>
      </c>
    </row>
    <row r="18" spans="1:4" x14ac:dyDescent="0.3">
      <c r="A18">
        <v>9</v>
      </c>
      <c r="B18" s="3" t="s">
        <v>118</v>
      </c>
      <c r="C18" s="3"/>
      <c r="D18">
        <v>1234582042</v>
      </c>
    </row>
    <row r="19" spans="1:4" x14ac:dyDescent="0.3">
      <c r="A19">
        <v>10</v>
      </c>
      <c r="B19" s="3" t="s">
        <v>119</v>
      </c>
      <c r="C19" s="3"/>
      <c r="D19">
        <v>1234582042</v>
      </c>
    </row>
    <row r="20" spans="1:4" x14ac:dyDescent="0.3">
      <c r="A20">
        <v>11</v>
      </c>
      <c r="B20" s="3" t="s">
        <v>120</v>
      </c>
      <c r="C20" s="3"/>
      <c r="D20">
        <v>1234582042</v>
      </c>
    </row>
    <row r="21" spans="1:4" x14ac:dyDescent="0.3">
      <c r="A21">
        <v>12</v>
      </c>
      <c r="B21" s="3" t="s">
        <v>121</v>
      </c>
      <c r="C21" s="3"/>
      <c r="D21">
        <v>1234582042</v>
      </c>
    </row>
    <row r="22" spans="1:4" x14ac:dyDescent="0.3">
      <c r="A22">
        <v>13</v>
      </c>
      <c r="B22" s="3" t="s">
        <v>122</v>
      </c>
      <c r="C22" s="3"/>
      <c r="D22">
        <v>1234582042</v>
      </c>
    </row>
    <row r="23" spans="1:4" x14ac:dyDescent="0.3">
      <c r="A23">
        <v>14</v>
      </c>
      <c r="B23" s="3" t="s">
        <v>123</v>
      </c>
      <c r="C23" s="3"/>
      <c r="D23">
        <v>1234582042</v>
      </c>
    </row>
    <row r="24" spans="1:4" x14ac:dyDescent="0.3">
      <c r="A24">
        <v>15</v>
      </c>
      <c r="B24" s="3" t="s">
        <v>124</v>
      </c>
      <c r="C24" s="3"/>
      <c r="D24">
        <v>1234582042</v>
      </c>
    </row>
    <row r="25" spans="1:4" x14ac:dyDescent="0.3">
      <c r="A25">
        <v>16</v>
      </c>
      <c r="B25" s="3" t="s">
        <v>124</v>
      </c>
      <c r="C25" s="3"/>
      <c r="D25">
        <v>1234582042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1234582042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1234582042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1234582042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1234582042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1234582042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1234582042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="70" zoomScaleNormal="70" workbookViewId="0">
      <selection activeCell="J7" sqref="J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153871</v>
      </c>
      <c r="E5" t="s">
        <v>1</v>
      </c>
      <c r="F5" t="s">
        <v>3</v>
      </c>
      <c r="G5" s="3"/>
      <c r="H5" s="3"/>
      <c r="I5" s="3"/>
      <c r="J5" s="3">
        <v>65</v>
      </c>
      <c r="K5" s="3">
        <v>0</v>
      </c>
      <c r="L5" s="3">
        <v>80</v>
      </c>
      <c r="M5">
        <f>G5*Komponen!C10 + H5*Komponen!C11 + I5*Komponen!C12 + J5*Komponen!C13 + K5*Komponen!C14 + L5*Komponen!C15</f>
        <v>50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80</v>
      </c>
      <c r="C6" t="s">
        <v>81</v>
      </c>
      <c r="D6">
        <v>157090</v>
      </c>
      <c r="E6" t="s">
        <v>1</v>
      </c>
      <c r="F6" t="s">
        <v>3</v>
      </c>
      <c r="G6" s="3"/>
      <c r="H6" s="3"/>
      <c r="I6" s="3"/>
      <c r="J6" s="3">
        <v>65</v>
      </c>
      <c r="K6" s="3">
        <v>80</v>
      </c>
      <c r="L6" s="3">
        <v>0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156918</v>
      </c>
      <c r="E7" t="s">
        <v>1</v>
      </c>
      <c r="F7" t="s">
        <v>3</v>
      </c>
      <c r="G7" s="3"/>
      <c r="H7" s="3"/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153023</v>
      </c>
      <c r="E8" t="s">
        <v>1</v>
      </c>
      <c r="F8" t="s">
        <v>3</v>
      </c>
      <c r="G8" s="3"/>
      <c r="H8" s="3"/>
      <c r="I8" s="3"/>
      <c r="J8" s="3">
        <v>58.3</v>
      </c>
      <c r="K8" s="3">
        <v>75</v>
      </c>
      <c r="L8" s="3">
        <v>80</v>
      </c>
      <c r="M8">
        <f>G8*Komponen!C10 + H8*Komponen!C11 + I8*Komponen!C12 + J8*Komponen!C13 + K8*Komponen!C14 + L8*Komponen!C15</f>
        <v>69.819999999999993</v>
      </c>
      <c r="N8" t="str">
        <f t="shared" si="0"/>
        <v>B</v>
      </c>
    </row>
    <row r="9" spans="1:14" x14ac:dyDescent="0.3">
      <c r="A9">
        <v>5</v>
      </c>
      <c r="B9" t="s">
        <v>86</v>
      </c>
      <c r="C9" t="s">
        <v>87</v>
      </c>
      <c r="D9">
        <v>154207</v>
      </c>
      <c r="E9" t="s">
        <v>1</v>
      </c>
      <c r="F9" t="s">
        <v>3</v>
      </c>
      <c r="G9" s="3"/>
      <c r="H9" s="3"/>
      <c r="I9" s="3"/>
      <c r="J9" s="3">
        <v>48</v>
      </c>
      <c r="K9" s="3">
        <v>90</v>
      </c>
      <c r="L9" s="3">
        <v>75</v>
      </c>
      <c r="M9">
        <f>G9*Komponen!C10 + H9*Komponen!C11 + I9*Komponen!C12 + J9*Komponen!C13 + K9*Komponen!C14 + L9*Komponen!C15</f>
        <v>68.7</v>
      </c>
      <c r="N9" t="str">
        <f t="shared" si="0"/>
        <v>B</v>
      </c>
    </row>
    <row r="10" spans="1:14" x14ac:dyDescent="0.3">
      <c r="A10">
        <v>6</v>
      </c>
      <c r="B10" t="s">
        <v>88</v>
      </c>
      <c r="C10" t="s">
        <v>89</v>
      </c>
      <c r="D10">
        <v>156631</v>
      </c>
      <c r="E10" t="s">
        <v>1</v>
      </c>
      <c r="F10" t="s">
        <v>3</v>
      </c>
      <c r="G10" s="3"/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156186</v>
      </c>
      <c r="E11" t="s">
        <v>1</v>
      </c>
      <c r="F11" t="s">
        <v>3</v>
      </c>
      <c r="G11" s="3"/>
      <c r="H11" s="3"/>
      <c r="I11" s="3"/>
      <c r="J11" s="3">
        <v>58</v>
      </c>
      <c r="K11" s="3">
        <v>90</v>
      </c>
      <c r="L11" s="3">
        <v>0</v>
      </c>
      <c r="M11">
        <f>G11*Komponen!C10 + H11*Komponen!C11 + I11*Komponen!C12 + J11*Komponen!C13 + K11*Komponen!C14 + L11*Komponen!C15</f>
        <v>50.2</v>
      </c>
      <c r="N11" t="str">
        <f t="shared" si="0"/>
        <v>C</v>
      </c>
    </row>
    <row r="12" spans="1:14" x14ac:dyDescent="0.3">
      <c r="A12">
        <v>8</v>
      </c>
      <c r="B12" t="s">
        <v>92</v>
      </c>
      <c r="C12" t="s">
        <v>93</v>
      </c>
      <c r="D12">
        <v>155924</v>
      </c>
      <c r="E12" t="s">
        <v>1</v>
      </c>
      <c r="F12" t="s">
        <v>3</v>
      </c>
      <c r="G12" s="3"/>
      <c r="H12" s="3"/>
      <c r="I12" s="3"/>
      <c r="J12" s="3">
        <v>22.5</v>
      </c>
      <c r="K12" s="3">
        <v>90</v>
      </c>
      <c r="L12" s="3">
        <v>80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">
      <c r="A13">
        <v>9</v>
      </c>
      <c r="B13" t="s">
        <v>94</v>
      </c>
      <c r="C13" t="s">
        <v>95</v>
      </c>
      <c r="D13">
        <v>156189</v>
      </c>
      <c r="E13" t="s">
        <v>1</v>
      </c>
      <c r="F13" t="s">
        <v>3</v>
      </c>
      <c r="G13" s="3"/>
      <c r="H13" s="3"/>
      <c r="I13" s="3"/>
      <c r="J13" s="3">
        <v>64.16</v>
      </c>
      <c r="K13" s="3">
        <v>80</v>
      </c>
      <c r="L13" s="3">
        <v>80</v>
      </c>
      <c r="M13">
        <f>G13*Komponen!C10 + H13*Komponen!C11 + I13*Komponen!C12 + J13*Komponen!C13 + K13*Komponen!C14 + L13*Komponen!C15</f>
        <v>73.664000000000001</v>
      </c>
      <c r="N13" t="str">
        <f t="shared" si="0"/>
        <v>B+</v>
      </c>
    </row>
    <row r="14" spans="1:14" x14ac:dyDescent="0.3">
      <c r="A14">
        <v>10</v>
      </c>
      <c r="B14">
        <v>20230410400034</v>
      </c>
      <c r="C14" t="s">
        <v>96</v>
      </c>
      <c r="D14">
        <v>155463</v>
      </c>
      <c r="E14" t="s">
        <v>1</v>
      </c>
      <c r="F14" t="s">
        <v>3</v>
      </c>
      <c r="G14" s="3"/>
      <c r="H14" s="3"/>
      <c r="I14" s="3"/>
      <c r="J14" s="3">
        <v>11</v>
      </c>
      <c r="K14" s="3">
        <v>80</v>
      </c>
      <c r="L14" s="3">
        <v>80</v>
      </c>
      <c r="M14">
        <f>G14*Komponen!C10 + H14*Komponen!C11 + I14*Komponen!C12 + J14*Komponen!C13 + K14*Komponen!C14 + L14*Komponen!C15</f>
        <v>52.4</v>
      </c>
      <c r="N14" t="str">
        <f t="shared" si="0"/>
        <v>C</v>
      </c>
    </row>
    <row r="15" spans="1:14" x14ac:dyDescent="0.3">
      <c r="A15">
        <v>11</v>
      </c>
      <c r="B15">
        <v>20230410400037</v>
      </c>
      <c r="C15" t="s">
        <v>97</v>
      </c>
      <c r="D15">
        <v>155374</v>
      </c>
      <c r="E15" t="s">
        <v>1</v>
      </c>
      <c r="F15" t="s">
        <v>3</v>
      </c>
      <c r="G15" s="3"/>
      <c r="H15" s="3"/>
      <c r="I15" s="3"/>
      <c r="J15" s="3">
        <v>11</v>
      </c>
      <c r="K15" s="3">
        <v>80</v>
      </c>
      <c r="L15" s="3">
        <v>0</v>
      </c>
      <c r="M15">
        <f>G15*Komponen!C10 + H15*Komponen!C11 + I15*Komponen!C12 + J15*Komponen!C13 + K15*Komponen!C14 + L15*Komponen!C15</f>
        <v>28.4</v>
      </c>
      <c r="N15" t="str">
        <f t="shared" si="0"/>
        <v>D</v>
      </c>
    </row>
    <row r="16" spans="1:14" x14ac:dyDescent="0.3">
      <c r="A16">
        <v>12</v>
      </c>
      <c r="B16">
        <v>20230410400038</v>
      </c>
      <c r="C16" t="s">
        <v>98</v>
      </c>
      <c r="D16">
        <v>155708</v>
      </c>
      <c r="E16" t="s">
        <v>1</v>
      </c>
      <c r="F16" t="s">
        <v>3</v>
      </c>
      <c r="G16" s="3"/>
      <c r="H16" s="3"/>
      <c r="I16" s="3"/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>
        <v>20230410400039</v>
      </c>
      <c r="C17" t="s">
        <v>99</v>
      </c>
      <c r="D17">
        <v>156408</v>
      </c>
      <c r="E17" t="s">
        <v>1</v>
      </c>
      <c r="F17" t="s">
        <v>3</v>
      </c>
      <c r="G17" s="3"/>
      <c r="H17" s="3"/>
      <c r="I17" s="3"/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">
      <c r="A18">
        <v>14</v>
      </c>
      <c r="B18">
        <v>20230410400041</v>
      </c>
      <c r="C18" t="s">
        <v>100</v>
      </c>
      <c r="D18">
        <v>155543</v>
      </c>
      <c r="E18" t="s">
        <v>1</v>
      </c>
      <c r="F18" t="s">
        <v>3</v>
      </c>
      <c r="G18" s="3"/>
      <c r="H18" s="3"/>
      <c r="I18" s="3"/>
      <c r="J18" s="3">
        <v>11</v>
      </c>
      <c r="K18" s="3">
        <v>0</v>
      </c>
      <c r="L18" s="3">
        <v>0</v>
      </c>
      <c r="M18">
        <f>G18*Komponen!C10 + H18*Komponen!C11 + I18*Komponen!C12 + J18*Komponen!C13 + K18*Komponen!C14 + L18*Komponen!C15</f>
        <v>4.4000000000000004</v>
      </c>
      <c r="N18" t="str">
        <f t="shared" si="0"/>
        <v>E</v>
      </c>
    </row>
    <row r="19" spans="1:14" x14ac:dyDescent="0.3">
      <c r="A19">
        <v>15</v>
      </c>
      <c r="B19">
        <v>20230410400042</v>
      </c>
      <c r="C19" t="s">
        <v>101</v>
      </c>
      <c r="D19">
        <v>152486</v>
      </c>
      <c r="E19" t="s">
        <v>1</v>
      </c>
      <c r="F19" t="s">
        <v>3</v>
      </c>
      <c r="G19" s="3"/>
      <c r="H19" s="3"/>
      <c r="I19" s="3"/>
      <c r="J19" s="3">
        <v>47</v>
      </c>
      <c r="K19" s="3">
        <v>85</v>
      </c>
      <c r="L19" s="3">
        <v>80</v>
      </c>
      <c r="M19">
        <f>G19*Komponen!C10 + H19*Komponen!C11 + I19*Komponen!C12 + J19*Komponen!C13 + K19*Komponen!C14 + L19*Komponen!C15</f>
        <v>68.3</v>
      </c>
      <c r="N19" t="str">
        <f t="shared" si="0"/>
        <v>B</v>
      </c>
    </row>
    <row r="20" spans="1:14" x14ac:dyDescent="0.3">
      <c r="A20">
        <v>16</v>
      </c>
      <c r="B20">
        <v>20230410400043</v>
      </c>
      <c r="C20" t="s">
        <v>102</v>
      </c>
      <c r="D20">
        <v>152513</v>
      </c>
      <c r="E20" t="s">
        <v>1</v>
      </c>
      <c r="F20" t="s">
        <v>3</v>
      </c>
      <c r="G20" s="3"/>
      <c r="H20" s="3"/>
      <c r="I20" s="3"/>
      <c r="J20" s="3">
        <v>64</v>
      </c>
      <c r="K20" s="3">
        <v>80</v>
      </c>
      <c r="L20" s="3">
        <v>80</v>
      </c>
      <c r="M20">
        <f>G20*Komponen!C10 + H20*Komponen!C11 + I20*Komponen!C12 + J20*Komponen!C13 + K20*Komponen!C14 + L20*Komponen!C15</f>
        <v>73.599999999999994</v>
      </c>
      <c r="N20" t="str">
        <f t="shared" si="0"/>
        <v>B+</v>
      </c>
    </row>
    <row r="21" spans="1:14" x14ac:dyDescent="0.3">
      <c r="A21">
        <v>17</v>
      </c>
      <c r="B21">
        <v>20230410400045</v>
      </c>
      <c r="C21" t="s">
        <v>103</v>
      </c>
      <c r="D21">
        <v>155603</v>
      </c>
      <c r="E21" t="s">
        <v>1</v>
      </c>
      <c r="F21" t="s">
        <v>3</v>
      </c>
      <c r="G21" s="3"/>
      <c r="H21" s="3"/>
      <c r="I21" s="3"/>
      <c r="J21" s="3">
        <v>11</v>
      </c>
      <c r="K21" s="3">
        <v>0</v>
      </c>
      <c r="L21" s="3">
        <v>0</v>
      </c>
      <c r="M21">
        <f>G21*Komponen!C10 + H21*Komponen!C11 + I21*Komponen!C12 + J21*Komponen!C13 + K21*Komponen!C14 + L21*Komponen!C15</f>
        <v>4.4000000000000004</v>
      </c>
      <c r="N21" t="str">
        <f t="shared" si="0"/>
        <v>E</v>
      </c>
    </row>
    <row r="22" spans="1:14" x14ac:dyDescent="0.3">
      <c r="A22">
        <v>18</v>
      </c>
      <c r="B22">
        <v>20230410400050</v>
      </c>
      <c r="C22" t="s">
        <v>104</v>
      </c>
      <c r="D22">
        <v>153453</v>
      </c>
      <c r="E22" t="s">
        <v>1</v>
      </c>
      <c r="F22" t="s">
        <v>3</v>
      </c>
      <c r="G22" s="3"/>
      <c r="H22" s="3"/>
      <c r="I22" s="3"/>
      <c r="J22" s="3">
        <v>11</v>
      </c>
      <c r="K22" s="3">
        <v>0</v>
      </c>
      <c r="L22" s="3">
        <v>0</v>
      </c>
      <c r="M22">
        <f>G22*Komponen!C10 + H22*Komponen!C11 + I22*Komponen!C12 + J22*Komponen!C13 + K22*Komponen!C14 + L22*Komponen!C15</f>
        <v>4.4000000000000004</v>
      </c>
      <c r="N22" t="str">
        <f t="shared" si="0"/>
        <v>E</v>
      </c>
    </row>
    <row r="23" spans="1:14" x14ac:dyDescent="0.3">
      <c r="A23">
        <v>19</v>
      </c>
      <c r="B23">
        <v>20230410400051</v>
      </c>
      <c r="C23" t="s">
        <v>105</v>
      </c>
      <c r="D23">
        <v>157092</v>
      </c>
      <c r="E23" t="s">
        <v>1</v>
      </c>
      <c r="F23" t="s">
        <v>3</v>
      </c>
      <c r="G23" s="3"/>
      <c r="H23" s="3"/>
      <c r="I23" s="3"/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">
      <c r="A24">
        <v>20</v>
      </c>
      <c r="B24">
        <v>20230410400056</v>
      </c>
      <c r="C24" t="s">
        <v>106</v>
      </c>
      <c r="D24">
        <v>153770</v>
      </c>
      <c r="E24" t="s">
        <v>1</v>
      </c>
      <c r="F24" t="s">
        <v>3</v>
      </c>
      <c r="G24" s="3"/>
      <c r="H24" s="3"/>
      <c r="I24" s="3"/>
      <c r="J24" s="3">
        <v>51</v>
      </c>
      <c r="K24" s="3">
        <v>90</v>
      </c>
      <c r="L24" s="3">
        <v>85</v>
      </c>
      <c r="M24">
        <f>G24*Komponen!C10 + H24*Komponen!C11 + I24*Komponen!C12 + J24*Komponen!C13 + K24*Komponen!C14 + L24*Komponen!C15</f>
        <v>72.900000000000006</v>
      </c>
      <c r="N24" t="str">
        <f t="shared" si="0"/>
        <v>B+</v>
      </c>
    </row>
    <row r="25" spans="1:14" x14ac:dyDescent="0.3">
      <c r="A25">
        <v>21</v>
      </c>
      <c r="B25">
        <v>20230410400057</v>
      </c>
      <c r="C25" t="s">
        <v>107</v>
      </c>
      <c r="D25">
        <v>155522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">
      <c r="A26">
        <v>22</v>
      </c>
      <c r="B26">
        <v>20230410400058</v>
      </c>
      <c r="C26" t="s">
        <v>108</v>
      </c>
      <c r="D26">
        <v>154715</v>
      </c>
      <c r="E26" t="s">
        <v>1</v>
      </c>
      <c r="F26" t="s">
        <v>3</v>
      </c>
      <c r="G26" s="3"/>
      <c r="H26" s="3"/>
      <c r="I26" s="3"/>
      <c r="J26" s="3">
        <v>60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72</v>
      </c>
      <c r="N26" t="str">
        <f t="shared" si="0"/>
        <v>B+</v>
      </c>
    </row>
    <row r="27" spans="1:14" x14ac:dyDescent="0.3">
      <c r="A27">
        <v>23</v>
      </c>
      <c r="B27">
        <v>20230410400061</v>
      </c>
      <c r="C27" t="s">
        <v>109</v>
      </c>
      <c r="D27">
        <v>157023</v>
      </c>
      <c r="E27" t="s">
        <v>1</v>
      </c>
      <c r="F27" t="s">
        <v>3</v>
      </c>
      <c r="G27" s="3"/>
      <c r="H27" s="3"/>
      <c r="I27" s="3"/>
      <c r="J27" s="3">
        <v>0</v>
      </c>
      <c r="K27" s="3">
        <v>0</v>
      </c>
      <c r="L27" s="3">
        <v>80</v>
      </c>
      <c r="M27">
        <f>G27*Komponen!C10 + H27*Komponen!C11 + I27*Komponen!C12 + J27*Komponen!C13 + K27*Komponen!C14 + L27*Komponen!C15</f>
        <v>24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2025-01-31T08:15:24Z</dcterms:created>
  <dcterms:modified xsi:type="dcterms:W3CDTF">2025-02-01T11:01:01Z</dcterms:modified>
  <cp:category>nilai</cp:category>
</cp:coreProperties>
</file>