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CB9A70DF-1938-4CB7-8A57-16B3FC881D21}" xr6:coauthVersionLast="47" xr6:coauthVersionMax="47" xr10:uidLastSave="{00000000-0000-0000-0000-000000000000}"/>
  <bookViews>
    <workbookView xWindow="9510" yWindow="0" windowWidth="9780" windowHeight="101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<sst xmlns="http://schemas.openxmlformats.org/spreadsheetml/2006/main" count="223" uniqueCount="141">
  <si>
    <t>KODE MK</t>
  </si>
  <si>
    <t>D1D2A06P</t>
  </si>
  <si>
    <t>NAMA MK</t>
  </si>
  <si>
    <t>PRAKTIKUM GEOLOGI DASAR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</si>
  <si>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</si>
  <si>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</si>
  <si>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</si>
  <si>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</si>
  <si>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</si>
  <si>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</si>
  <si>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</si>
  <si>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</si>
  <si>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</si>
  <si>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</si>
  <si>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</si>
  <si>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</si>
  <si>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</si>
  <si>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</si>
  <si>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</si>
  <si>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</si>
  <si>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</si>
  <si>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</si>
  <si>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</si>
  <si>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</si>
  <si>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</si>
  <si>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</si>
  <si>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</si>
  <si>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</si>
  <si>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</si>
  <si>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</si>
  <si>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</si>
  <si>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</si>
  <si>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</si>
  <si>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</si>
  <si>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</si>
  <si>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</si>
  <si>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</si>
  <si>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</si>
  <si>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</si>
  <si>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</si>
  <si>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</si>
  <si>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</si>
  <si>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</si>
  <si>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</si>
  <si>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</si>
  <si>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</si>
  <si>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</si>
  <si>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</si>
  <si>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</si>
  <si>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</si>
  <si>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</si>
  <si>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</si>
  <si>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</si>
  <si>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</si>
  <si>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</si>
  <si>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</si>
  <si>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</si>
  <si>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</si>
  <si>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</si>
  <si>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</si>
  <si>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</si>
  <si>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</si>
  <si>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</si>
  <si>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</si>
  <si>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</si>
  <si>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</si>
  <si>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</si>
  <si>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</si>
  <si>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</si>
  <si>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</si>
  <si>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</si>
  <si>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</si>
  <si>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</si>
  <si>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</si>
  <si>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</si>
  <si>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</si>
  <si>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</si>
  <si>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</si>
  <si>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2019D1D081</t>
  </si>
  <si>
    <t>FIQRANSYAH</t>
  </si>
  <si>
    <t>2022D1D048</t>
  </si>
  <si>
    <t>IBNU KHALDUN</t>
  </si>
  <si>
    <t>KHAIDIR MAHERMAN PUTRA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</si>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</sst>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6" sqref="B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1234582018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1234582018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1234582018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1234582018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1234582018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1234582018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1234582018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1234582018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1234582018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1234582018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1234582018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1234582018</v>
      </c>
    </row>
    <row r="22" spans="1:4" x14ac:dyDescent="0.35">
      <c r="A22">
        <v>13</v>
      </c>
      <c r="B22" s="3" t="s">
        <v>133</v>
      </c>
      <c r="C22" s="3" t="s">
        <v>134</v>
      </c>
      <c r="D22">
        <v>1234582018</v>
      </c>
    </row>
    <row r="23" spans="1:4" x14ac:dyDescent="0.35">
      <c r="A23">
        <v>14</v>
      </c>
      <c r="B23" s="3" t="s">
        <v>135</v>
      </c>
      <c r="C23" s="3" t="s">
        <v>136</v>
      </c>
      <c r="D23">
        <v>1234582018</v>
      </c>
    </row>
    <row r="24" spans="1:4" x14ac:dyDescent="0.35">
      <c r="A24">
        <v>15</v>
      </c>
      <c r="B24" s="3" t="s">
        <v>137</v>
      </c>
      <c r="C24" s="3" t="s">
        <v>138</v>
      </c>
      <c r="D24">
        <v>1234582018</v>
      </c>
    </row>
    <row r="25" spans="1:4" x14ac:dyDescent="0.35">
      <c r="A25">
        <v>16</v>
      </c>
      <c r="B25" s="3" t="s">
        <v>139</v>
      </c>
      <c r="C25" s="3" t="s">
        <v>140</v>
      </c>
      <c r="D25">
        <v>1234582018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1234582018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1234582018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1" zoomScale="59" zoomScaleNormal="59" workbookViewId="0">
      <selection activeCell="N21" sqref="N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156918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156535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>
        <v>20230410400038</v>
      </c>
      <c r="C7" t="s">
        <v>82</v>
      </c>
      <c r="D7">
        <v>155708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>
        <v>20240410410027</v>
      </c>
      <c r="C8" t="s">
        <v>83</v>
      </c>
      <c r="D8">
        <v>157390</v>
      </c>
      <c r="E8" t="s">
        <v>1</v>
      </c>
      <c r="F8" t="s">
        <v>3</v>
      </c>
      <c r="G8" s="3">
        <v>90</v>
      </c>
      <c r="H8" s="3">
        <v>54</v>
      </c>
      <c r="I8" s="3"/>
      <c r="J8" s="3">
        <v>80</v>
      </c>
      <c r="K8" s="3">
        <v>60</v>
      </c>
      <c r="L8" s="3">
        <v>70</v>
      </c>
      <c r="M8">
        <f>G8*Komponen!C10 + H8*Komponen!C11 + I8*Komponen!C12 + J8*Komponen!C13 + K8*Komponen!C14 + L8*Komponen!C15</f>
        <v>67.5</v>
      </c>
      <c r="N8" t="str">
        <f t="shared" si="0"/>
        <v>B</v>
      </c>
    </row>
    <row r="9" spans="1:14" x14ac:dyDescent="0.35">
      <c r="A9">
        <v>5</v>
      </c>
      <c r="B9">
        <v>20240410410028</v>
      </c>
      <c r="C9" t="s">
        <v>84</v>
      </c>
      <c r="D9">
        <v>157391</v>
      </c>
      <c r="E9" t="s">
        <v>1</v>
      </c>
      <c r="F9" t="s">
        <v>3</v>
      </c>
      <c r="G9" s="3">
        <v>90</v>
      </c>
      <c r="H9" s="3">
        <v>54</v>
      </c>
      <c r="I9" s="3"/>
      <c r="J9" s="3">
        <v>75</v>
      </c>
      <c r="K9" s="3">
        <v>80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5">
      <c r="A10">
        <v>6</v>
      </c>
      <c r="B10">
        <v>20240410410029</v>
      </c>
      <c r="C10" t="s">
        <v>85</v>
      </c>
      <c r="D10">
        <v>157392</v>
      </c>
      <c r="E10" t="s">
        <v>1</v>
      </c>
      <c r="F10" t="s">
        <v>3</v>
      </c>
      <c r="G10" s="3">
        <v>90</v>
      </c>
      <c r="H10" s="3">
        <v>55</v>
      </c>
      <c r="I10" s="3"/>
      <c r="J10" s="3">
        <v>70</v>
      </c>
      <c r="K10" s="3">
        <v>70</v>
      </c>
      <c r="L10" s="3">
        <v>62</v>
      </c>
      <c r="M10">
        <f>G10*Komponen!C10 + H10*Komponen!C11 + I10*Komponen!C12 + J10*Komponen!C13 + K10*Komponen!C14 + L10*Komponen!C15</f>
        <v>65.099999999999994</v>
      </c>
      <c r="N10" t="str">
        <f t="shared" si="0"/>
        <v>B</v>
      </c>
    </row>
    <row r="11" spans="1:14" x14ac:dyDescent="0.35">
      <c r="A11">
        <v>7</v>
      </c>
      <c r="B11">
        <v>20240410410030</v>
      </c>
      <c r="C11" t="s">
        <v>86</v>
      </c>
      <c r="D11">
        <v>157393</v>
      </c>
      <c r="E11" t="s">
        <v>1</v>
      </c>
      <c r="F11" t="s">
        <v>3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5">
      <c r="A12">
        <v>8</v>
      </c>
      <c r="B12">
        <v>20240410410031</v>
      </c>
      <c r="C12" t="s">
        <v>87</v>
      </c>
      <c r="D12">
        <v>157394</v>
      </c>
      <c r="E12" t="s">
        <v>1</v>
      </c>
      <c r="F12" t="s">
        <v>3</v>
      </c>
      <c r="G12" s="3">
        <v>90</v>
      </c>
      <c r="H12" s="3">
        <v>60</v>
      </c>
      <c r="I12" s="3"/>
      <c r="J12" s="3">
        <v>80</v>
      </c>
      <c r="K12" s="3">
        <v>80</v>
      </c>
      <c r="L12" s="3">
        <v>63</v>
      </c>
      <c r="M12">
        <f>G12*Komponen!C10 + H12*Komponen!C11 + I12*Komponen!C12 + J12*Komponen!C13 + K12*Komponen!C14 + L12*Komponen!C15</f>
        <v>71.400000000000006</v>
      </c>
      <c r="N12" t="str">
        <f t="shared" si="0"/>
        <v>B+</v>
      </c>
    </row>
    <row r="13" spans="1:14" x14ac:dyDescent="0.35">
      <c r="A13">
        <v>9</v>
      </c>
      <c r="B13">
        <v>20240410410032</v>
      </c>
      <c r="C13" t="s">
        <v>88</v>
      </c>
      <c r="D13">
        <v>157395</v>
      </c>
      <c r="E13" t="s">
        <v>1</v>
      </c>
      <c r="F13" t="s">
        <v>3</v>
      </c>
      <c r="G13" s="3">
        <v>90</v>
      </c>
      <c r="H13" s="3">
        <v>53</v>
      </c>
      <c r="I13" s="3"/>
      <c r="J13" s="3">
        <v>79</v>
      </c>
      <c r="K13" s="3">
        <v>57</v>
      </c>
      <c r="L13" s="3">
        <v>62</v>
      </c>
      <c r="M13">
        <f>G13*Komponen!C10 + H13*Komponen!C11 + I13*Komponen!C12 + J13*Komponen!C13 + K13*Komponen!C14 + L13*Komponen!C15</f>
        <v>63.899999999999991</v>
      </c>
      <c r="N13" t="str">
        <f t="shared" si="0"/>
        <v>B-</v>
      </c>
    </row>
    <row r="14" spans="1:14" x14ac:dyDescent="0.35">
      <c r="A14">
        <v>10</v>
      </c>
      <c r="B14">
        <v>20240410410033</v>
      </c>
      <c r="C14" t="s">
        <v>89</v>
      </c>
      <c r="D14">
        <v>157396</v>
      </c>
      <c r="E14" t="s">
        <v>1</v>
      </c>
      <c r="F14" t="s">
        <v>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>
        <v>20240410410034</v>
      </c>
      <c r="C15" t="s">
        <v>90</v>
      </c>
      <c r="D15">
        <v>157397</v>
      </c>
      <c r="E15" t="s">
        <v>1</v>
      </c>
      <c r="F15" t="s">
        <v>3</v>
      </c>
      <c r="G15" s="3">
        <v>90</v>
      </c>
      <c r="H15" s="3">
        <v>63</v>
      </c>
      <c r="I15" s="3"/>
      <c r="J15" s="3">
        <v>82</v>
      </c>
      <c r="K15" s="3">
        <v>68</v>
      </c>
      <c r="L15" s="3">
        <v>80</v>
      </c>
      <c r="M15">
        <f>G15*Komponen!C10 + H15*Komponen!C11 + I15*Komponen!C12 + J15*Komponen!C13 + K15*Komponen!C14 + L15*Komponen!C15</f>
        <v>73.5</v>
      </c>
      <c r="N15" t="str">
        <f t="shared" si="0"/>
        <v>B+</v>
      </c>
    </row>
    <row r="16" spans="1:14" x14ac:dyDescent="0.35">
      <c r="A16">
        <v>12</v>
      </c>
      <c r="B16">
        <v>20240410410035</v>
      </c>
      <c r="C16" t="s">
        <v>91</v>
      </c>
      <c r="D16">
        <v>157398</v>
      </c>
      <c r="E16" t="s">
        <v>1</v>
      </c>
      <c r="F16" t="s">
        <v>3</v>
      </c>
      <c r="G16" s="3">
        <v>90</v>
      </c>
      <c r="H16" s="3">
        <v>63</v>
      </c>
      <c r="I16" s="3"/>
      <c r="J16" s="3">
        <v>82</v>
      </c>
      <c r="K16" s="3">
        <v>80</v>
      </c>
      <c r="L16" s="3">
        <v>80</v>
      </c>
      <c r="M16">
        <f>G16*Komponen!C10 + H16*Komponen!C11 + I16*Komponen!C12 + J16*Komponen!C13 + K16*Komponen!C14 + L16*Komponen!C15</f>
        <v>77.099999999999994</v>
      </c>
      <c r="N16" t="str">
        <f t="shared" si="0"/>
        <v>A-</v>
      </c>
    </row>
    <row r="17" spans="1:14" x14ac:dyDescent="0.35">
      <c r="A17">
        <v>13</v>
      </c>
      <c r="B17">
        <v>20240410410036</v>
      </c>
      <c r="C17" t="s">
        <v>92</v>
      </c>
      <c r="D17">
        <v>157399</v>
      </c>
      <c r="E17" t="s">
        <v>1</v>
      </c>
      <c r="F17" t="s">
        <v>3</v>
      </c>
      <c r="G17" s="3">
        <v>88</v>
      </c>
      <c r="H17" s="3">
        <v>60</v>
      </c>
      <c r="I17" s="3"/>
      <c r="J17" s="3">
        <v>79</v>
      </c>
      <c r="K17" s="3">
        <v>80</v>
      </c>
      <c r="L17" s="3">
        <v>67</v>
      </c>
      <c r="M17">
        <f>G17*Komponen!C10 + H17*Komponen!C11 + I17*Komponen!C12 + J17*Komponen!C13 + K17*Komponen!C14 + L17*Komponen!C15</f>
        <v>72.2</v>
      </c>
      <c r="N17" t="str">
        <f t="shared" si="0"/>
        <v>B+</v>
      </c>
    </row>
    <row r="18" spans="1:14" x14ac:dyDescent="0.35">
      <c r="A18">
        <v>14</v>
      </c>
      <c r="B18">
        <v>20240410410037</v>
      </c>
      <c r="C18" t="s">
        <v>93</v>
      </c>
      <c r="D18">
        <v>157400</v>
      </c>
      <c r="E18" t="s">
        <v>1</v>
      </c>
      <c r="F18" t="s">
        <v>3</v>
      </c>
      <c r="G18" s="3">
        <v>88</v>
      </c>
      <c r="H18" s="3">
        <v>52</v>
      </c>
      <c r="I18" s="3"/>
      <c r="J18" s="3">
        <v>78</v>
      </c>
      <c r="K18" s="3">
        <v>70</v>
      </c>
      <c r="L18" s="3">
        <v>80</v>
      </c>
      <c r="M18">
        <f>G18*Komponen!C10 + H18*Komponen!C11 + I18*Komponen!C12 + J18*Komponen!C13 + K18*Komponen!C14 + L18*Komponen!C15</f>
        <v>72.8</v>
      </c>
      <c r="N18" t="str">
        <f t="shared" si="0"/>
        <v>B+</v>
      </c>
    </row>
    <row r="19" spans="1:14" x14ac:dyDescent="0.35">
      <c r="A19">
        <v>15</v>
      </c>
      <c r="B19">
        <v>20240410410038</v>
      </c>
      <c r="C19" t="s">
        <v>94</v>
      </c>
      <c r="D19">
        <v>157401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35">
      <c r="A20">
        <v>16</v>
      </c>
      <c r="B20">
        <v>20240410410039</v>
      </c>
      <c r="C20" t="s">
        <v>95</v>
      </c>
      <c r="D20">
        <v>157402</v>
      </c>
      <c r="E20" t="s">
        <v>1</v>
      </c>
      <c r="F20" t="s">
        <v>3</v>
      </c>
      <c r="G20" s="3">
        <v>90</v>
      </c>
      <c r="H20" s="3">
        <v>56</v>
      </c>
      <c r="I20" s="3"/>
      <c r="J20" s="3">
        <v>80</v>
      </c>
      <c r="K20" s="3">
        <v>70</v>
      </c>
      <c r="L20" s="3">
        <v>64</v>
      </c>
      <c r="M20">
        <f>G20*Komponen!C10 + H20*Komponen!C11 + I20*Komponen!C12 + J20*Komponen!C13 + K20*Komponen!C14 + L20*Komponen!C15</f>
        <v>68.7</v>
      </c>
      <c r="N20" t="str">
        <f t="shared" si="0"/>
        <v>B</v>
      </c>
    </row>
    <row r="21" spans="1:14" x14ac:dyDescent="0.35">
      <c r="A21">
        <v>17</v>
      </c>
      <c r="B21">
        <v>20240410410040</v>
      </c>
      <c r="C21" t="s">
        <v>96</v>
      </c>
      <c r="D21">
        <v>157403</v>
      </c>
      <c r="E21" t="s">
        <v>1</v>
      </c>
      <c r="F21" t="s">
        <v>3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>
        <v>20240410410041</v>
      </c>
      <c r="C22" t="s">
        <v>97</v>
      </c>
      <c r="D22">
        <v>157404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>
        <v>20240410410042</v>
      </c>
      <c r="C23" t="s">
        <v>98</v>
      </c>
      <c r="D23">
        <v>157405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35">
      <c r="A24">
        <v>20</v>
      </c>
      <c r="B24">
        <v>20240410410043</v>
      </c>
      <c r="C24" t="s">
        <v>99</v>
      </c>
      <c r="D24">
        <v>157112</v>
      </c>
      <c r="E24" t="s">
        <v>1</v>
      </c>
      <c r="F24" t="s">
        <v>3</v>
      </c>
      <c r="G24" s="3">
        <v>88</v>
      </c>
      <c r="H24" s="3">
        <v>50</v>
      </c>
      <c r="I24" s="3"/>
      <c r="J24" s="3">
        <v>72</v>
      </c>
      <c r="K24" s="3">
        <v>70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20240410410044</v>
      </c>
      <c r="C25" t="s">
        <v>100</v>
      </c>
      <c r="D25">
        <v>157406</v>
      </c>
      <c r="E25" t="s">
        <v>1</v>
      </c>
      <c r="F25" t="s">
        <v>3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>
        <v>20240410410045</v>
      </c>
      <c r="C26" t="s">
        <v>101</v>
      </c>
      <c r="D26">
        <v>157407</v>
      </c>
      <c r="E26" t="s">
        <v>1</v>
      </c>
      <c r="F26" t="s">
        <v>3</v>
      </c>
      <c r="G26" s="3">
        <v>90</v>
      </c>
      <c r="H26" s="3">
        <v>62</v>
      </c>
      <c r="I26" s="3"/>
      <c r="J26" s="3">
        <v>80</v>
      </c>
      <c r="K26" s="3">
        <v>75</v>
      </c>
      <c r="L26" s="3">
        <v>67</v>
      </c>
      <c r="M26">
        <f>G26*Komponen!C10 + H26*Komponen!C11 + I26*Komponen!C12 + J26*Komponen!C13 + K26*Komponen!C14 + L26*Komponen!C15</f>
        <v>71.099999999999994</v>
      </c>
      <c r="N26" t="str">
        <f t="shared" si="0"/>
        <v>B+</v>
      </c>
    </row>
    <row r="27" spans="1:14" x14ac:dyDescent="0.35">
      <c r="A27">
        <v>23</v>
      </c>
      <c r="B27">
        <v>20240410410046</v>
      </c>
      <c r="C27" t="s">
        <v>102</v>
      </c>
      <c r="D27">
        <v>157408</v>
      </c>
      <c r="E27" t="s">
        <v>1</v>
      </c>
      <c r="F27" t="s">
        <v>3</v>
      </c>
      <c r="G27" s="3">
        <v>90</v>
      </c>
      <c r="H27" s="3">
        <v>62</v>
      </c>
      <c r="I27" s="3"/>
      <c r="J27" s="3">
        <v>81</v>
      </c>
      <c r="K27" s="3">
        <v>66</v>
      </c>
      <c r="L27" s="3">
        <v>80</v>
      </c>
      <c r="M27">
        <f>G27*Komponen!C10 + H27*Komponen!C11 + I27*Komponen!C12 + J27*Komponen!C13 + K27*Komponen!C14 + L27*Komponen!C15</f>
        <v>72.599999999999994</v>
      </c>
      <c r="N27" t="str">
        <f t="shared" si="0"/>
        <v>B+</v>
      </c>
    </row>
    <row r="28" spans="1:14" x14ac:dyDescent="0.35">
      <c r="A28">
        <v>24</v>
      </c>
      <c r="B28">
        <v>20240410410047</v>
      </c>
      <c r="C28" t="s">
        <v>103</v>
      </c>
      <c r="D28">
        <v>157409</v>
      </c>
      <c r="E28" t="s">
        <v>1</v>
      </c>
      <c r="F28" t="s">
        <v>3</v>
      </c>
      <c r="G28" s="3">
        <v>80</v>
      </c>
      <c r="H28" s="3">
        <v>56</v>
      </c>
      <c r="I28" s="3"/>
      <c r="J28" s="3">
        <v>73</v>
      </c>
      <c r="K28" s="3">
        <v>55</v>
      </c>
      <c r="L28" s="3">
        <v>80</v>
      </c>
      <c r="M28">
        <f>G28*Komponen!C10 + H28*Komponen!C11 + I28*Komponen!C12 + J28*Komponen!C13 + K28*Komponen!C14 + L28*Komponen!C15</f>
        <v>66.400000000000006</v>
      </c>
      <c r="N28" t="str">
        <f t="shared" si="0"/>
        <v>B</v>
      </c>
    </row>
    <row r="29" spans="1:14" x14ac:dyDescent="0.35">
      <c r="A29">
        <v>25</v>
      </c>
      <c r="B29">
        <v>20240410410048</v>
      </c>
      <c r="C29" t="s">
        <v>104</v>
      </c>
      <c r="D29">
        <v>157410</v>
      </c>
      <c r="E29" t="s">
        <v>1</v>
      </c>
      <c r="F29" t="s">
        <v>3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35">
      <c r="A30">
        <v>26</v>
      </c>
      <c r="B30">
        <v>20240410410049</v>
      </c>
      <c r="C30" t="s">
        <v>105</v>
      </c>
      <c r="D30">
        <v>157411</v>
      </c>
      <c r="E30" t="s">
        <v>1</v>
      </c>
      <c r="F30" t="s">
        <v>3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</v>
      </c>
      <c r="N30" t="str">
        <f t="shared" si="0"/>
        <v>E</v>
      </c>
    </row>
    <row r="31" spans="1:14" x14ac:dyDescent="0.35">
      <c r="A31">
        <v>27</v>
      </c>
      <c r="B31">
        <v>20240410410050</v>
      </c>
      <c r="C31" t="s">
        <v>106</v>
      </c>
      <c r="D31">
        <v>157412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5">
      <c r="A32">
        <v>28</v>
      </c>
      <c r="B32">
        <v>20240410410051</v>
      </c>
      <c r="C32" t="s">
        <v>107</v>
      </c>
      <c r="D32">
        <v>157413</v>
      </c>
      <c r="E32" t="s">
        <v>1</v>
      </c>
      <c r="F32" t="s">
        <v>3</v>
      </c>
      <c r="G32" s="3">
        <v>90</v>
      </c>
      <c r="H32" s="3">
        <v>55</v>
      </c>
      <c r="I32" s="3"/>
      <c r="J32" s="3">
        <v>76</v>
      </c>
      <c r="K32" s="3">
        <v>60</v>
      </c>
      <c r="L32" s="3">
        <v>80</v>
      </c>
      <c r="M32">
        <f>G32*Komponen!C10 + H32*Komponen!C11 + I32*Komponen!C12 + J32*Komponen!C13 + K32*Komponen!C14 + L32*Komponen!C15</f>
        <v>69.3</v>
      </c>
      <c r="N32" t="str">
        <f t="shared" si="0"/>
        <v>B</v>
      </c>
    </row>
    <row r="33" spans="1:14" x14ac:dyDescent="0.35">
      <c r="A33">
        <v>29</v>
      </c>
      <c r="B33">
        <v>20240410410052</v>
      </c>
      <c r="C33" t="s">
        <v>108</v>
      </c>
      <c r="D33">
        <v>157414</v>
      </c>
      <c r="E33" t="s">
        <v>1</v>
      </c>
      <c r="F33" t="s">
        <v>3</v>
      </c>
      <c r="G33" s="3">
        <v>90</v>
      </c>
      <c r="H33" s="3">
        <v>57</v>
      </c>
      <c r="I33" s="3"/>
      <c r="J33" s="3">
        <v>87</v>
      </c>
      <c r="K33" s="3">
        <v>80</v>
      </c>
      <c r="L33" s="3">
        <v>66</v>
      </c>
      <c r="M33">
        <f>G33*Komponen!C10 + H33*Komponen!C11 + I33*Komponen!C12 + J33*Komponen!C13 + K33*Komponen!C14 + L33*Komponen!C15</f>
        <v>74.399999999999991</v>
      </c>
      <c r="N33" t="str">
        <f t="shared" si="0"/>
        <v>B+</v>
      </c>
    </row>
    <row r="34" spans="1:14" x14ac:dyDescent="0.35">
      <c r="A34">
        <v>30</v>
      </c>
      <c r="B34">
        <v>20240410410053</v>
      </c>
      <c r="C34" t="s">
        <v>109</v>
      </c>
      <c r="D34">
        <v>157415</v>
      </c>
      <c r="E34" t="s">
        <v>1</v>
      </c>
      <c r="F34" t="s">
        <v>3</v>
      </c>
      <c r="G34" s="3">
        <v>85</v>
      </c>
      <c r="H34" s="3">
        <v>54</v>
      </c>
      <c r="I34" s="3"/>
      <c r="J34" s="3">
        <v>79</v>
      </c>
      <c r="K34" s="3">
        <v>70</v>
      </c>
      <c r="L34" s="3">
        <v>60</v>
      </c>
      <c r="M34">
        <f>G34*Komponen!C10 + H34*Komponen!C11 + I34*Komponen!C12 + J34*Komponen!C13 + K34*Komponen!C14 + L34*Komponen!C15</f>
        <v>66.95</v>
      </c>
      <c r="N34" t="str">
        <f t="shared" si="0"/>
        <v>B</v>
      </c>
    </row>
    <row r="35" spans="1:14" x14ac:dyDescent="0.35">
      <c r="A35">
        <v>31</v>
      </c>
      <c r="B35">
        <v>20240410410054</v>
      </c>
      <c r="C35" t="s">
        <v>110</v>
      </c>
      <c r="D35">
        <v>157416</v>
      </c>
      <c r="E35" t="s">
        <v>1</v>
      </c>
      <c r="F35" t="s">
        <v>3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>
        <f>G35*Komponen!C10 + H35*Komponen!C11 + I35*Komponen!C12 + J35*Komponen!C13 + K35*Komponen!C14 + L35*Komponen!C15</f>
        <v>1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2025-01-31T08:24:17Z</dcterms:created>
  <dcterms:modified xsi:type="dcterms:W3CDTF">2025-02-03T05:34:06Z</dcterms:modified>
  <cp:category>nilai</cp:category>
</cp:coreProperties>
</file>