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D97541FD-DC98-465D-9B40-3A3E7672A073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<sst xmlns="http://schemas.openxmlformats.org/spreadsheetml/2006/main" count="212" uniqueCount="136">
  <si>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</si>
  <si>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D1D2A06P</t>
  </si>
  <si>
    <t>NAMA MK</t>
  </si>
  <si>
    <t>PRAKTIKUM GEOLOGI DASAR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</si>
  <si>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</si>
  <si>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</si>
  <si>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</si>
  <si>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</si>
  <si>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</si>
  <si>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</si>
  <si>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</si>
  <si>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</si>
  <si>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</si>
  <si>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</si>
  <si>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</si>
  <si>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</si>
  <si>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</si>
  <si>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</si>
  <si>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</si>
  <si>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</si>
  <si>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</si>
  <si>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</si>
  <si>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</si>
  <si>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</si>
  <si>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</si>
  <si>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</si>
  <si>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</si>
  <si>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</si>
  <si>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</si>
  <si>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</si>
  <si>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</si>
  <si>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</si>
  <si>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</si>
  <si>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</si>
  <si>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</si>
  <si>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</si>
  <si>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</si>
  <si>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</si>
  <si>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</si>
  <si>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</si>
  <si>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</si>
  <si>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</si>
  <si>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</si>
  <si>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</si>
  <si>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</si>
  <si>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</si>
  <si>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</si>
  <si>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</si>
  <si>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</si>
  <si>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</si>
  <si>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</si>
  <si>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</si>
  <si>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</si>
  <si>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</si>
  <si>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</si>
  <si>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</si>
  <si>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</si>
  <si>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</si>
  <si>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</si>
  <si>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</si>
  <si>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</si>
  <si>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</si>
  <si>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</si>
  <si>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</si>
  <si>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</si>
  <si>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</si>
  <si>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</si>
  <si>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</si>
  <si>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GEOLOGI DASAR (D1D2A06P)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</si>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</sst>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1234582022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1234582022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1234582022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1234582022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1234582022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1234582022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1234582022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1234582022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1234582022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1234582022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1234582022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1234582022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1234582022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1234582022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1234582022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1234582022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1234582022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1234582022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1234582022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1234582022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C1" zoomScale="50" zoomScaleNormal="50" workbookViewId="0">
      <selection activeCell="S10" sqref="S1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20240410410139</v>
      </c>
      <c r="C5" t="s">
        <v>78</v>
      </c>
      <c r="D5">
        <v>157495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>
        <v>20240410410140</v>
      </c>
      <c r="C6" t="s">
        <v>79</v>
      </c>
      <c r="D6">
        <v>157496</v>
      </c>
      <c r="E6" t="s">
        <v>1</v>
      </c>
      <c r="F6" t="s">
        <v>3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35">
      <c r="A7">
        <v>3</v>
      </c>
      <c r="B7">
        <v>20240410410141</v>
      </c>
      <c r="C7" t="s">
        <v>80</v>
      </c>
      <c r="D7">
        <v>157497</v>
      </c>
      <c r="E7" t="s">
        <v>1</v>
      </c>
      <c r="F7" t="s">
        <v>3</v>
      </c>
      <c r="G7" s="3">
        <v>45</v>
      </c>
      <c r="H7" s="3"/>
      <c r="I7" s="3">
        <v>30</v>
      </c>
      <c r="J7" s="3">
        <v>40</v>
      </c>
      <c r="K7" s="3">
        <v>35</v>
      </c>
      <c r="L7" s="3">
        <v>0</v>
      </c>
      <c r="M7">
        <f>G7*Komponen!C10 + H7*Komponen!C11 + I7*Komponen!C12 + J7*Komponen!C13 + K7*Komponen!C14 + L7*Komponen!C15</f>
        <v>26.25</v>
      </c>
      <c r="N7" t="str">
        <f t="shared" si="0"/>
        <v>D</v>
      </c>
    </row>
    <row r="8" spans="1:14" x14ac:dyDescent="0.35">
      <c r="A8">
        <v>4</v>
      </c>
      <c r="B8">
        <v>20240410410142</v>
      </c>
      <c r="C8" t="s">
        <v>81</v>
      </c>
      <c r="D8">
        <v>157498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5">
      <c r="A9">
        <v>5</v>
      </c>
      <c r="B9">
        <v>20240410410143</v>
      </c>
      <c r="C9" t="s">
        <v>82</v>
      </c>
      <c r="D9">
        <v>157499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35">
      <c r="A10">
        <v>6</v>
      </c>
      <c r="B10">
        <v>20240410410144</v>
      </c>
      <c r="C10" t="s">
        <v>83</v>
      </c>
      <c r="D10">
        <v>157500</v>
      </c>
      <c r="E10" t="s">
        <v>1</v>
      </c>
      <c r="F10" t="s">
        <v>3</v>
      </c>
      <c r="G10" s="3">
        <v>75</v>
      </c>
      <c r="H10" s="3"/>
      <c r="I10" s="3">
        <v>68</v>
      </c>
      <c r="J10" s="3">
        <v>65</v>
      </c>
      <c r="K10" s="3">
        <v>67</v>
      </c>
      <c r="L10" s="3">
        <v>60</v>
      </c>
      <c r="M10">
        <f>G10*Komponen!C10 + H10*Komponen!C11 + I10*Komponen!C12 + J10*Komponen!C13 + K10*Komponen!C14 + L10*Komponen!C15</f>
        <v>64.75</v>
      </c>
      <c r="N10" t="str">
        <f t="shared" si="0"/>
        <v>B-</v>
      </c>
    </row>
    <row r="11" spans="1:14" x14ac:dyDescent="0.35">
      <c r="A11">
        <v>7</v>
      </c>
      <c r="B11">
        <v>20240410410145</v>
      </c>
      <c r="C11" t="s">
        <v>84</v>
      </c>
      <c r="D11">
        <v>157501</v>
      </c>
      <c r="E11" t="s">
        <v>1</v>
      </c>
      <c r="F11" t="s">
        <v>3</v>
      </c>
      <c r="G11" s="3">
        <v>90</v>
      </c>
      <c r="H11" s="3"/>
      <c r="I11" s="3">
        <v>70</v>
      </c>
      <c r="J11" s="3">
        <v>80</v>
      </c>
      <c r="K11" s="3">
        <v>70</v>
      </c>
      <c r="L11" s="3">
        <v>65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35">
      <c r="A12">
        <v>8</v>
      </c>
      <c r="B12">
        <v>20240410410146</v>
      </c>
      <c r="C12" t="s">
        <v>85</v>
      </c>
      <c r="D12">
        <v>157364</v>
      </c>
      <c r="E12" t="s">
        <v>1</v>
      </c>
      <c r="F12" t="s">
        <v>3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1</v>
      </c>
      <c r="N12" t="str">
        <f t="shared" si="0"/>
        <v>E</v>
      </c>
    </row>
    <row r="13" spans="1:14" x14ac:dyDescent="0.35">
      <c r="A13">
        <v>9</v>
      </c>
      <c r="B13">
        <v>20240410410147</v>
      </c>
      <c r="C13" t="s">
        <v>86</v>
      </c>
      <c r="D13">
        <v>157502</v>
      </c>
      <c r="E13" t="s">
        <v>1</v>
      </c>
      <c r="F13" t="s">
        <v>3</v>
      </c>
      <c r="G13" s="3">
        <v>35</v>
      </c>
      <c r="H13" s="3"/>
      <c r="I13" s="3">
        <v>10</v>
      </c>
      <c r="J13" s="3">
        <v>10</v>
      </c>
      <c r="K13" s="3"/>
      <c r="L13" s="3">
        <v>0</v>
      </c>
      <c r="M13">
        <f>G13*Komponen!C10 + H13*Komponen!C11 + I13*Komponen!C12 + J13*Komponen!C13 + K13*Komponen!C14 + L13*Komponen!C15</f>
        <v>5.25</v>
      </c>
      <c r="N13" t="str">
        <f t="shared" si="0"/>
        <v>E</v>
      </c>
    </row>
    <row r="14" spans="1:14" x14ac:dyDescent="0.35">
      <c r="A14">
        <v>10</v>
      </c>
      <c r="B14">
        <v>20240410410148</v>
      </c>
      <c r="C14" t="s">
        <v>87</v>
      </c>
      <c r="D14">
        <v>157503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35">
      <c r="A15">
        <v>11</v>
      </c>
      <c r="B15">
        <v>20240410410149</v>
      </c>
      <c r="C15" t="s">
        <v>88</v>
      </c>
      <c r="D15">
        <v>157107</v>
      </c>
      <c r="E15" t="s">
        <v>1</v>
      </c>
      <c r="F15" t="s">
        <v>3</v>
      </c>
      <c r="G15" s="3">
        <v>88</v>
      </c>
      <c r="H15" s="3"/>
      <c r="I15" s="3">
        <v>57</v>
      </c>
      <c r="J15" s="3">
        <v>60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64.25</v>
      </c>
      <c r="N15" t="str">
        <f t="shared" si="0"/>
        <v>B-</v>
      </c>
    </row>
    <row r="16" spans="1:14" x14ac:dyDescent="0.35">
      <c r="A16">
        <v>12</v>
      </c>
      <c r="B16">
        <v>20240410410150</v>
      </c>
      <c r="C16" t="s">
        <v>89</v>
      </c>
      <c r="D16">
        <v>157504</v>
      </c>
      <c r="E16" t="s">
        <v>1</v>
      </c>
      <c r="F16" t="s">
        <v>3</v>
      </c>
      <c r="G16" s="3">
        <v>75</v>
      </c>
      <c r="H16" s="3"/>
      <c r="I16" s="3">
        <v>70</v>
      </c>
      <c r="J16" s="3">
        <v>50</v>
      </c>
      <c r="K16" s="3">
        <v>70</v>
      </c>
      <c r="L16" s="3">
        <v>62</v>
      </c>
      <c r="M16">
        <f>G16*Komponen!C10 + H16*Komponen!C11 + I16*Komponen!C12 + J16*Komponen!C13 + K16*Komponen!C14 + L16*Komponen!C15</f>
        <v>61.849999999999994</v>
      </c>
      <c r="N16" t="str">
        <f t="shared" si="0"/>
        <v>B-</v>
      </c>
    </row>
    <row r="17" spans="1:14" x14ac:dyDescent="0.35">
      <c r="A17">
        <v>13</v>
      </c>
      <c r="B17">
        <v>20240410410151</v>
      </c>
      <c r="C17" t="s">
        <v>90</v>
      </c>
      <c r="D17">
        <v>157505</v>
      </c>
      <c r="E17" t="s">
        <v>1</v>
      </c>
      <c r="F17" t="s">
        <v>3</v>
      </c>
      <c r="G17" s="3">
        <v>88</v>
      </c>
      <c r="H17" s="3"/>
      <c r="I17" s="3">
        <v>71</v>
      </c>
      <c r="J17" s="3">
        <v>70</v>
      </c>
      <c r="K17" s="3">
        <v>70</v>
      </c>
      <c r="L17" s="3">
        <v>61</v>
      </c>
      <c r="M17">
        <f>G17*Komponen!C10 + H17*Komponen!C11 + I17*Komponen!C12 + J17*Komponen!C13 + K17*Komponen!C14 + L17*Komponen!C15</f>
        <v>68.25</v>
      </c>
      <c r="N17" t="str">
        <f t="shared" si="0"/>
        <v>B</v>
      </c>
    </row>
    <row r="18" spans="1:14" x14ac:dyDescent="0.35">
      <c r="A18">
        <v>14</v>
      </c>
      <c r="B18">
        <v>20240410410152</v>
      </c>
      <c r="C18" t="s">
        <v>91</v>
      </c>
      <c r="D18">
        <v>157506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35">
      <c r="A19">
        <v>15</v>
      </c>
      <c r="B19">
        <v>20240410410153</v>
      </c>
      <c r="C19" t="s">
        <v>92</v>
      </c>
      <c r="D19">
        <v>157507</v>
      </c>
      <c r="E19" t="s">
        <v>1</v>
      </c>
      <c r="F19" t="s">
        <v>3</v>
      </c>
      <c r="G19" s="3">
        <v>80</v>
      </c>
      <c r="H19" s="3"/>
      <c r="I19" s="3">
        <v>67</v>
      </c>
      <c r="J19" s="3">
        <v>68</v>
      </c>
      <c r="K19" s="3">
        <v>70</v>
      </c>
      <c r="L19" s="3">
        <v>62</v>
      </c>
      <c r="M19">
        <f>G19*Komponen!C10 + H19*Komponen!C11 + I19*Komponen!C12 + J19*Komponen!C13 + K19*Komponen!C14 + L19*Komponen!C15</f>
        <v>67.349999999999994</v>
      </c>
      <c r="N19" t="str">
        <f t="shared" si="0"/>
        <v>B</v>
      </c>
    </row>
    <row r="20" spans="1:14" x14ac:dyDescent="0.35">
      <c r="A20">
        <v>16</v>
      </c>
      <c r="B20">
        <v>20240410410154</v>
      </c>
      <c r="C20" t="s">
        <v>93</v>
      </c>
      <c r="D20">
        <v>157508</v>
      </c>
      <c r="E20" t="s">
        <v>1</v>
      </c>
      <c r="F20" t="s">
        <v>3</v>
      </c>
      <c r="G20" s="3">
        <v>88</v>
      </c>
      <c r="H20" s="3"/>
      <c r="I20" s="3">
        <v>67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67.75</v>
      </c>
      <c r="N20" t="str">
        <f t="shared" si="0"/>
        <v>B</v>
      </c>
    </row>
    <row r="21" spans="1:14" x14ac:dyDescent="0.35">
      <c r="A21">
        <v>17</v>
      </c>
      <c r="B21">
        <v>20240410410155</v>
      </c>
      <c r="C21" t="s">
        <v>94</v>
      </c>
      <c r="D21">
        <v>157509</v>
      </c>
      <c r="E21" t="s">
        <v>1</v>
      </c>
      <c r="F21" t="s">
        <v>3</v>
      </c>
      <c r="G21" s="3">
        <v>83</v>
      </c>
      <c r="H21" s="3"/>
      <c r="I21" s="3">
        <v>66</v>
      </c>
      <c r="J21" s="3">
        <v>60</v>
      </c>
      <c r="K21" s="3">
        <v>70</v>
      </c>
      <c r="L21" s="3">
        <v>61</v>
      </c>
      <c r="M21">
        <f>G21*Komponen!C10 + H21*Komponen!C11 + I21*Komponen!C12 + J21*Komponen!C13 + K21*Komponen!C14 + L21*Komponen!C15</f>
        <v>64.75</v>
      </c>
      <c r="N21" t="str">
        <f t="shared" si="0"/>
        <v>B-</v>
      </c>
    </row>
    <row r="22" spans="1:14" x14ac:dyDescent="0.35">
      <c r="A22">
        <v>18</v>
      </c>
      <c r="B22">
        <v>20240410410156</v>
      </c>
      <c r="C22" t="s">
        <v>95</v>
      </c>
      <c r="D22">
        <v>157510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20240410410157</v>
      </c>
      <c r="C23" t="s">
        <v>96</v>
      </c>
      <c r="D23">
        <v>157511</v>
      </c>
      <c r="E23" t="s">
        <v>1</v>
      </c>
      <c r="F23" t="s">
        <v>3</v>
      </c>
      <c r="G23" s="3">
        <v>81</v>
      </c>
      <c r="H23" s="3"/>
      <c r="I23" s="3">
        <v>64</v>
      </c>
      <c r="J23" s="3">
        <v>69</v>
      </c>
      <c r="K23" s="3">
        <v>70</v>
      </c>
      <c r="L23" s="3">
        <v>60</v>
      </c>
      <c r="M23">
        <f>G23*Komponen!C10 + H23*Komponen!C11 + I23*Komponen!C12 + J23*Komponen!C13 + K23*Komponen!C14 + L23*Komponen!C15</f>
        <v>66.95</v>
      </c>
      <c r="N23" t="str">
        <f t="shared" si="0"/>
        <v>B</v>
      </c>
    </row>
    <row r="24" spans="1:14" x14ac:dyDescent="0.35">
      <c r="A24">
        <v>20</v>
      </c>
      <c r="B24">
        <v>20240410410158</v>
      </c>
      <c r="C24" t="s">
        <v>97</v>
      </c>
      <c r="D24">
        <v>157512</v>
      </c>
      <c r="E24" t="s">
        <v>1</v>
      </c>
      <c r="F24" t="s">
        <v>3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35">
      <c r="A25">
        <v>21</v>
      </c>
      <c r="B25">
        <v>20240410410159</v>
      </c>
      <c r="C25" t="s">
        <v>98</v>
      </c>
      <c r="D25">
        <v>157513</v>
      </c>
      <c r="E25" t="s">
        <v>1</v>
      </c>
      <c r="F25" t="s">
        <v>3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>
        <f>G25*Komponen!C10 + H25*Komponen!C11 + I25*Komponen!C12 + J25*Komponen!C13 + K25*Komponen!C14 + L25*Komponen!C15</f>
        <v>1</v>
      </c>
      <c r="N25" t="str">
        <f t="shared" si="0"/>
        <v>E</v>
      </c>
    </row>
    <row r="26" spans="1:14" x14ac:dyDescent="0.35">
      <c r="A26">
        <v>22</v>
      </c>
      <c r="B26">
        <v>20240410410160</v>
      </c>
      <c r="C26" t="s">
        <v>99</v>
      </c>
      <c r="D26">
        <v>157514</v>
      </c>
      <c r="E26" t="s">
        <v>1</v>
      </c>
      <c r="F26" t="s">
        <v>3</v>
      </c>
      <c r="G26" s="3">
        <v>1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>
        <f>G26*Komponen!C10 + H26*Komponen!C11 + I26*Komponen!C12 + J26*Komponen!C13 + K26*Komponen!C14 + L26*Komponen!C15</f>
        <v>1</v>
      </c>
      <c r="N26" t="str">
        <f t="shared" si="0"/>
        <v>E</v>
      </c>
    </row>
    <row r="27" spans="1:14" x14ac:dyDescent="0.35">
      <c r="A27">
        <v>23</v>
      </c>
      <c r="B27">
        <v>20240410410161</v>
      </c>
      <c r="C27" t="s">
        <v>100</v>
      </c>
      <c r="D27">
        <v>157515</v>
      </c>
      <c r="E27" t="s">
        <v>1</v>
      </c>
      <c r="F27" t="s">
        <v>3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>
        <f>G27*Komponen!C10 + H27*Komponen!C11 + I27*Komponen!C12 + J27*Komponen!C13 + K27*Komponen!C14 + L27*Komponen!C15</f>
        <v>1</v>
      </c>
      <c r="N27" t="str">
        <f t="shared" si="0"/>
        <v>E</v>
      </c>
    </row>
    <row r="28" spans="1:14" x14ac:dyDescent="0.35">
      <c r="A28">
        <v>24</v>
      </c>
      <c r="B28">
        <v>20240410410162</v>
      </c>
      <c r="C28" t="s">
        <v>101</v>
      </c>
      <c r="D28">
        <v>157516</v>
      </c>
      <c r="E28" t="s">
        <v>1</v>
      </c>
      <c r="F28" t="s">
        <v>3</v>
      </c>
      <c r="G28" s="3">
        <v>90</v>
      </c>
      <c r="H28" s="3"/>
      <c r="I28" s="3">
        <v>66</v>
      </c>
      <c r="J28" s="3">
        <v>78</v>
      </c>
      <c r="K28" s="3">
        <v>70</v>
      </c>
      <c r="L28" s="3">
        <v>62</v>
      </c>
      <c r="M28">
        <f>G28*Komponen!C10 + H28*Komponen!C11 + I28*Komponen!C12 + J28*Komponen!C13 + K28*Komponen!C14 + L28*Komponen!C15</f>
        <v>70.8</v>
      </c>
      <c r="N28" t="str">
        <f t="shared" si="0"/>
        <v>B+</v>
      </c>
    </row>
    <row r="29" spans="1:14" x14ac:dyDescent="0.35">
      <c r="A29">
        <v>25</v>
      </c>
      <c r="B29">
        <v>20240410410163</v>
      </c>
      <c r="C29" t="s">
        <v>102</v>
      </c>
      <c r="D29">
        <v>157517</v>
      </c>
      <c r="E29" t="s">
        <v>1</v>
      </c>
      <c r="F29" t="s">
        <v>3</v>
      </c>
      <c r="G29" s="3">
        <v>90</v>
      </c>
      <c r="H29" s="3"/>
      <c r="I29" s="3">
        <v>68</v>
      </c>
      <c r="J29" s="3">
        <v>80</v>
      </c>
      <c r="K29" s="3">
        <v>75</v>
      </c>
      <c r="L29" s="3">
        <v>70</v>
      </c>
      <c r="M29">
        <f>G29*Komponen!C10 + H29*Komponen!C11 + I29*Komponen!C12 + J29*Komponen!C13 + K29*Komponen!C14 + L29*Komponen!C15</f>
        <v>75.400000000000006</v>
      </c>
      <c r="N29" t="str">
        <f t="shared" si="0"/>
        <v>A-</v>
      </c>
    </row>
    <row r="30" spans="1:14" x14ac:dyDescent="0.35">
      <c r="A30">
        <v>26</v>
      </c>
      <c r="B30">
        <v>20240410410164</v>
      </c>
      <c r="C30" t="s">
        <v>103</v>
      </c>
      <c r="D30">
        <v>157518</v>
      </c>
      <c r="E30" t="s">
        <v>1</v>
      </c>
      <c r="F30" t="s">
        <v>3</v>
      </c>
      <c r="G30" s="3">
        <v>89</v>
      </c>
      <c r="H30" s="3"/>
      <c r="I30" s="3">
        <v>65</v>
      </c>
      <c r="J30" s="3">
        <v>75</v>
      </c>
      <c r="K30" s="3">
        <v>70</v>
      </c>
      <c r="L30" s="3">
        <v>65</v>
      </c>
      <c r="M30">
        <f>G30*Komponen!C10 + H30*Komponen!C11 + I30*Komponen!C12 + J30*Komponen!C13 + K30*Komponen!C14 + L30*Komponen!C15</f>
        <v>70.7</v>
      </c>
      <c r="N30" t="str">
        <f t="shared" si="0"/>
        <v>B+</v>
      </c>
    </row>
    <row r="31" spans="1:14" x14ac:dyDescent="0.35">
      <c r="A31">
        <v>27</v>
      </c>
      <c r="B31">
        <v>20240410410165</v>
      </c>
      <c r="C31" t="s">
        <v>104</v>
      </c>
      <c r="D31">
        <v>157519</v>
      </c>
      <c r="E31" t="s">
        <v>1</v>
      </c>
      <c r="F31" t="s">
        <v>3</v>
      </c>
      <c r="G31" s="3">
        <v>90</v>
      </c>
      <c r="H31" s="3"/>
      <c r="I31" s="3">
        <v>70</v>
      </c>
      <c r="J31" s="3">
        <v>75</v>
      </c>
      <c r="K31" s="3">
        <v>70</v>
      </c>
      <c r="L31" s="3">
        <v>63</v>
      </c>
      <c r="M31">
        <f>G31*Komponen!C10 + H31*Komponen!C11 + I31*Komponen!C12 + J31*Komponen!C13 + K31*Komponen!C14 + L31*Komponen!C15</f>
        <v>70.400000000000006</v>
      </c>
      <c r="N31" t="str">
        <f t="shared" si="0"/>
        <v>B+</v>
      </c>
    </row>
    <row r="32" spans="1:14" x14ac:dyDescent="0.35">
      <c r="A32">
        <v>28</v>
      </c>
      <c r="B32">
        <v>20240410410166</v>
      </c>
      <c r="C32" t="s">
        <v>105</v>
      </c>
      <c r="D32">
        <v>159069</v>
      </c>
      <c r="E32" t="s">
        <v>1</v>
      </c>
      <c r="F32" t="s">
        <v>3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2025-01-31T08:25:34Z</dcterms:created>
  <dcterms:modified xsi:type="dcterms:W3CDTF">2025-02-03T06:31:36Z</dcterms:modified>
  <cp:category>nilai</cp:category>
</cp:coreProperties>
</file>