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AA84AB63-82FE-4DDE-A79E-FF757B0E3BF0}" xr6:coauthVersionLast="47" xr6:coauthVersionMax="47" xr10:uidLastSave="{00000000-0000-0000-0000-000000000000}"/>
  <bookViews>
    <workbookView xWindow="1920" yWindow="1790" windowWidth="14400" windowHeight="72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<sst xmlns="http://schemas.openxmlformats.org/spreadsheetml/2006/main" count="216" uniqueCount="138">
  <si>
    <t>KODE MK</t>
  </si>
  <si>
    <t>D1D2A05A</t>
  </si>
  <si>
    <t>NAMA MK</t>
  </si>
  <si>
    <t>GEOLOGI DASAR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</si>
  <si>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</si>
  <si>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</si>
  <si>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</si>
  <si>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</si>
  <si>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</si>
  <si>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</si>
  <si>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</si>
  <si>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</si>
  <si>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</si>
  <si>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</si>
  <si>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</si>
  <si>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</si>
  <si>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</si>
  <si>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</si>
  <si>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</si>
  <si>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</si>
  <si>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</si>
  <si>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</si>
  <si>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</si>
  <si>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</si>
  <si>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</si>
  <si>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</si>
  <si>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</si>
  <si>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</si>
  <si>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</si>
  <si>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</si>
  <si>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</si>
  <si>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</si>
  <si>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</si>
  <si>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</si>
  <si>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</si>
  <si>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</si>
  <si>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</si>
  <si>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</si>
  <si>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</si>
  <si>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</si>
  <si>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</si>
  <si>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</si>
  <si>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</si>
  <si>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</si>
  <si>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</si>
  <si>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</si>
  <si>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</si>
  <si>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</si>
  <si>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</si>
  <si>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</si>
  <si>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</si>
  <si>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</si>
  <si>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</si>
  <si>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</si>
  <si>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</si>
  <si>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</si>
  <si>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</si>
  <si>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</si>
  <si>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</si>
  <si>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</si>
  <si>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</si>
  <si>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</si>
  <si>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</si>
  <si>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</si>
  <si>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</si>
  <si>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</si>
  <si>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</si>
  <si>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</si>
  <si>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</si>
  <si>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</si>
  <si>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</si>
  <si>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</si>
  <si>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</si>
  <si>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</si>
  <si>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</si>
  <si>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</si>
  <si>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</si>
  <si>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</si>
  <si>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2021D1D084</t>
  </si>
  <si>
    <t>YUDA RAEZA PANGESTU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</si>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</sst>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109</v>
      </c>
      <c r="D10">
        <v>1234582014</v>
      </c>
    </row>
    <row r="11" spans="1:4" x14ac:dyDescent="0.35">
      <c r="A11">
        <v>2</v>
      </c>
      <c r="B11" s="3" t="s">
        <v>110</v>
      </c>
      <c r="C11" s="3" t="s">
        <v>111</v>
      </c>
      <c r="D11">
        <v>1234582014</v>
      </c>
    </row>
    <row r="12" spans="1:4" x14ac:dyDescent="0.35">
      <c r="A12">
        <v>3</v>
      </c>
      <c r="B12" s="3" t="s">
        <v>112</v>
      </c>
      <c r="C12" s="3" t="s">
        <v>113</v>
      </c>
      <c r="D12">
        <v>1234582014</v>
      </c>
    </row>
    <row r="13" spans="1:4" x14ac:dyDescent="0.35">
      <c r="A13">
        <v>4</v>
      </c>
      <c r="B13" s="3" t="s">
        <v>114</v>
      </c>
      <c r="C13" s="3" t="s">
        <v>115</v>
      </c>
      <c r="D13">
        <v>1234582014</v>
      </c>
    </row>
    <row r="14" spans="1:4" x14ac:dyDescent="0.35">
      <c r="A14">
        <v>5</v>
      </c>
      <c r="B14" s="3" t="s">
        <v>116</v>
      </c>
      <c r="C14" s="3" t="s">
        <v>117</v>
      </c>
      <c r="D14">
        <v>1234582014</v>
      </c>
    </row>
    <row r="15" spans="1:4" x14ac:dyDescent="0.35">
      <c r="A15">
        <v>6</v>
      </c>
      <c r="B15" s="3" t="s">
        <v>118</v>
      </c>
      <c r="C15" s="3" t="s">
        <v>119</v>
      </c>
      <c r="D15">
        <v>1234582014</v>
      </c>
    </row>
    <row r="16" spans="1:4" x14ac:dyDescent="0.35">
      <c r="A16">
        <v>7</v>
      </c>
      <c r="B16" s="3" t="s">
        <v>120</v>
      </c>
      <c r="C16" s="3" t="s">
        <v>121</v>
      </c>
      <c r="D16">
        <v>1234582014</v>
      </c>
    </row>
    <row r="17" spans="1:4" x14ac:dyDescent="0.35">
      <c r="A17">
        <v>8</v>
      </c>
      <c r="B17" s="3" t="s">
        <v>122</v>
      </c>
      <c r="C17" s="3" t="s">
        <v>123</v>
      </c>
      <c r="D17">
        <v>1234582014</v>
      </c>
    </row>
    <row r="18" spans="1:4" x14ac:dyDescent="0.35">
      <c r="A18">
        <v>9</v>
      </c>
      <c r="B18" s="3" t="s">
        <v>124</v>
      </c>
      <c r="C18" s="3" t="s">
        <v>125</v>
      </c>
      <c r="D18">
        <v>1234582014</v>
      </c>
    </row>
    <row r="19" spans="1:4" x14ac:dyDescent="0.35">
      <c r="A19">
        <v>10</v>
      </c>
      <c r="B19" s="3" t="s">
        <v>126</v>
      </c>
      <c r="C19" s="3" t="s">
        <v>127</v>
      </c>
      <c r="D19">
        <v>1234582014</v>
      </c>
    </row>
    <row r="20" spans="1:4" x14ac:dyDescent="0.35">
      <c r="A20">
        <v>11</v>
      </c>
      <c r="B20" s="3" t="s">
        <v>128</v>
      </c>
      <c r="C20" s="3" t="s">
        <v>129</v>
      </c>
      <c r="D20">
        <v>1234582014</v>
      </c>
    </row>
    <row r="21" spans="1:4" x14ac:dyDescent="0.35">
      <c r="A21">
        <v>12</v>
      </c>
      <c r="B21" s="3" t="s">
        <v>130</v>
      </c>
      <c r="C21" s="3" t="s">
        <v>131</v>
      </c>
      <c r="D21">
        <v>1234582014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1234582014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1234582014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1234582014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1234582014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7"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1234582014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1234582014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1234582014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1234582014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1234582014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53" zoomScaleNormal="53" workbookViewId="0">
      <selection activeCell="R10" sqref="R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156553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20240410410055</v>
      </c>
      <c r="C6" t="s">
        <v>80</v>
      </c>
      <c r="D6">
        <v>157417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>
        <v>20240410410056</v>
      </c>
      <c r="C7" t="s">
        <v>81</v>
      </c>
      <c r="D7">
        <v>157418</v>
      </c>
      <c r="E7" t="s">
        <v>1</v>
      </c>
      <c r="F7" t="s">
        <v>3</v>
      </c>
      <c r="G7" s="3">
        <v>89</v>
      </c>
      <c r="H7" s="3"/>
      <c r="I7" s="3">
        <v>61</v>
      </c>
      <c r="J7" s="3">
        <v>65</v>
      </c>
      <c r="K7" s="3">
        <v>70</v>
      </c>
      <c r="L7" s="3">
        <v>80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35">
      <c r="A8">
        <v>4</v>
      </c>
      <c r="B8">
        <v>20240410410057</v>
      </c>
      <c r="C8" t="s">
        <v>82</v>
      </c>
      <c r="D8">
        <v>157419</v>
      </c>
      <c r="E8" t="s">
        <v>1</v>
      </c>
      <c r="F8" t="s">
        <v>3</v>
      </c>
      <c r="G8" s="3">
        <v>88</v>
      </c>
      <c r="H8" s="3"/>
      <c r="I8" s="3">
        <v>61</v>
      </c>
      <c r="J8" s="3">
        <v>65</v>
      </c>
      <c r="K8" s="3">
        <v>70</v>
      </c>
      <c r="L8" s="3">
        <v>70</v>
      </c>
      <c r="M8">
        <f>G8*Komponen!C10 + H8*Komponen!C11 + I8*Komponen!C12 + J8*Komponen!C13 + K8*Komponen!C14 + L8*Komponen!C15</f>
        <v>68.95</v>
      </c>
      <c r="N8" t="str">
        <f t="shared" si="0"/>
        <v>B</v>
      </c>
    </row>
    <row r="9" spans="1:14" x14ac:dyDescent="0.35">
      <c r="A9">
        <v>5</v>
      </c>
      <c r="B9">
        <v>20240410410058</v>
      </c>
      <c r="C9" t="s">
        <v>83</v>
      </c>
      <c r="D9">
        <v>157420</v>
      </c>
      <c r="E9" t="s">
        <v>1</v>
      </c>
      <c r="F9" t="s">
        <v>3</v>
      </c>
      <c r="G9" s="3">
        <v>89</v>
      </c>
      <c r="H9" s="3"/>
      <c r="I9" s="3">
        <v>63</v>
      </c>
      <c r="J9" s="3">
        <v>74</v>
      </c>
      <c r="K9" s="3">
        <v>70</v>
      </c>
      <c r="L9" s="3">
        <v>67</v>
      </c>
      <c r="M9">
        <f>G9*Komponen!C10 + H9*Komponen!C11 + I9*Komponen!C12 + J9*Komponen!C13 + K9*Komponen!C14 + L9*Komponen!C15</f>
        <v>70.899999999999991</v>
      </c>
      <c r="N9" t="str">
        <f t="shared" si="0"/>
        <v>B+</v>
      </c>
    </row>
    <row r="10" spans="1:14" x14ac:dyDescent="0.35">
      <c r="A10">
        <v>6</v>
      </c>
      <c r="B10">
        <v>20240410410059</v>
      </c>
      <c r="C10" t="s">
        <v>84</v>
      </c>
      <c r="D10">
        <v>157421</v>
      </c>
      <c r="E10" t="s">
        <v>1</v>
      </c>
      <c r="F10" t="s">
        <v>3</v>
      </c>
      <c r="G10" s="3">
        <v>83</v>
      </c>
      <c r="H10" s="3"/>
      <c r="I10" s="3">
        <v>61</v>
      </c>
      <c r="J10" s="3">
        <v>70</v>
      </c>
      <c r="K10" s="3">
        <v>70</v>
      </c>
      <c r="L10" s="3">
        <v>61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35">
      <c r="A11">
        <v>7</v>
      </c>
      <c r="B11">
        <v>20240410410060</v>
      </c>
      <c r="C11" t="s">
        <v>85</v>
      </c>
      <c r="D11">
        <v>157422</v>
      </c>
      <c r="E11" t="s">
        <v>1</v>
      </c>
      <c r="F11" t="s">
        <v>3</v>
      </c>
      <c r="G11" s="3">
        <v>83</v>
      </c>
      <c r="H11" s="3"/>
      <c r="I11" s="3">
        <v>61</v>
      </c>
      <c r="J11" s="3">
        <v>70</v>
      </c>
      <c r="K11" s="3">
        <v>70</v>
      </c>
      <c r="L11" s="3">
        <v>61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35">
      <c r="A12">
        <v>8</v>
      </c>
      <c r="B12">
        <v>20240410410061</v>
      </c>
      <c r="C12" t="s">
        <v>86</v>
      </c>
      <c r="D12">
        <v>157423</v>
      </c>
      <c r="E12" t="s">
        <v>1</v>
      </c>
      <c r="F12" t="s">
        <v>3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35">
      <c r="A13">
        <v>9</v>
      </c>
      <c r="B13">
        <v>20240410410062</v>
      </c>
      <c r="C13" t="s">
        <v>87</v>
      </c>
      <c r="D13">
        <v>157424</v>
      </c>
      <c r="E13" t="s">
        <v>1</v>
      </c>
      <c r="F13" t="s">
        <v>3</v>
      </c>
      <c r="G13" s="3">
        <v>80</v>
      </c>
      <c r="H13" s="3"/>
      <c r="I13" s="3">
        <v>61</v>
      </c>
      <c r="J13" s="3">
        <v>70</v>
      </c>
      <c r="K13" s="3">
        <v>70</v>
      </c>
      <c r="L13" s="3">
        <v>60</v>
      </c>
      <c r="M13">
        <f>G13*Komponen!C10 + H13*Komponen!C11 + I13*Komponen!C12 + J13*Komponen!C13 + K13*Komponen!C14 + L13*Komponen!C15</f>
        <v>67.05</v>
      </c>
      <c r="N13" t="str">
        <f t="shared" si="0"/>
        <v>B</v>
      </c>
    </row>
    <row r="14" spans="1:14" x14ac:dyDescent="0.35">
      <c r="A14">
        <v>10</v>
      </c>
      <c r="B14">
        <v>20240410410063</v>
      </c>
      <c r="C14" t="s">
        <v>88</v>
      </c>
      <c r="D14">
        <v>157425</v>
      </c>
      <c r="E14" t="s">
        <v>1</v>
      </c>
      <c r="F14" t="s">
        <v>3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>
        <v>20240410410064</v>
      </c>
      <c r="C15" t="s">
        <v>89</v>
      </c>
      <c r="D15">
        <v>157426</v>
      </c>
      <c r="E15" t="s">
        <v>1</v>
      </c>
      <c r="F15" t="s">
        <v>3</v>
      </c>
      <c r="G15" s="3">
        <v>89</v>
      </c>
      <c r="H15" s="3"/>
      <c r="I15" s="3">
        <v>61</v>
      </c>
      <c r="J15" s="3">
        <v>70</v>
      </c>
      <c r="K15" s="3">
        <v>70</v>
      </c>
      <c r="L15" s="3">
        <v>60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35">
      <c r="A16">
        <v>12</v>
      </c>
      <c r="B16">
        <v>20240410410065</v>
      </c>
      <c r="C16" t="s">
        <v>90</v>
      </c>
      <c r="D16">
        <v>157427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5">
      <c r="A17">
        <v>13</v>
      </c>
      <c r="B17">
        <v>20240410410066</v>
      </c>
      <c r="C17" t="s">
        <v>91</v>
      </c>
      <c r="D17">
        <v>157428</v>
      </c>
      <c r="E17" t="s">
        <v>1</v>
      </c>
      <c r="F17" t="s">
        <v>3</v>
      </c>
      <c r="G17" s="3">
        <v>85</v>
      </c>
      <c r="H17" s="3"/>
      <c r="I17" s="3">
        <v>58</v>
      </c>
      <c r="J17" s="3">
        <v>68</v>
      </c>
      <c r="K17" s="3">
        <v>70</v>
      </c>
      <c r="L17" s="3">
        <v>59</v>
      </c>
      <c r="M17">
        <f>G17*Komponen!C10 + H17*Komponen!C11 + I17*Komponen!C12 + J17*Komponen!C13 + K17*Komponen!C14 + L17*Komponen!C15</f>
        <v>66.25</v>
      </c>
      <c r="N17" t="str">
        <f t="shared" si="0"/>
        <v>B</v>
      </c>
    </row>
    <row r="18" spans="1:14" x14ac:dyDescent="0.35">
      <c r="A18">
        <v>14</v>
      </c>
      <c r="B18">
        <v>20240410410067</v>
      </c>
      <c r="C18" t="s">
        <v>92</v>
      </c>
      <c r="D18">
        <v>157429</v>
      </c>
      <c r="E18" t="s">
        <v>1</v>
      </c>
      <c r="F18" t="s">
        <v>3</v>
      </c>
      <c r="G18" s="3">
        <v>88</v>
      </c>
      <c r="H18" s="3"/>
      <c r="I18" s="3">
        <v>61</v>
      </c>
      <c r="J18" s="3">
        <v>70</v>
      </c>
      <c r="K18" s="3">
        <v>70</v>
      </c>
      <c r="L18" s="3">
        <v>60</v>
      </c>
      <c r="M18">
        <f>G18*Komponen!C10 + H18*Komponen!C11 + I18*Komponen!C12 + J18*Komponen!C13 + K18*Komponen!C14 + L18*Komponen!C15</f>
        <v>67.45</v>
      </c>
      <c r="N18" t="str">
        <f t="shared" si="0"/>
        <v>B</v>
      </c>
    </row>
    <row r="19" spans="1:14" x14ac:dyDescent="0.35">
      <c r="A19">
        <v>15</v>
      </c>
      <c r="B19">
        <v>20240410410068</v>
      </c>
      <c r="C19" t="s">
        <v>93</v>
      </c>
      <c r="D19">
        <v>157430</v>
      </c>
      <c r="E19" t="s">
        <v>1</v>
      </c>
      <c r="F19" t="s">
        <v>3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35">
      <c r="A20">
        <v>16</v>
      </c>
      <c r="B20">
        <v>20240410410069</v>
      </c>
      <c r="C20" t="s">
        <v>94</v>
      </c>
      <c r="D20">
        <v>156717</v>
      </c>
      <c r="E20" t="s">
        <v>1</v>
      </c>
      <c r="F20" t="s">
        <v>3</v>
      </c>
      <c r="G20" s="3">
        <v>89</v>
      </c>
      <c r="H20" s="3"/>
      <c r="I20" s="3">
        <v>61</v>
      </c>
      <c r="J20" s="3">
        <v>70</v>
      </c>
      <c r="K20" s="3">
        <v>70</v>
      </c>
      <c r="L20" s="3">
        <v>57</v>
      </c>
      <c r="M20">
        <f>G20*Komponen!C10 + H20*Komponen!C11 + I20*Komponen!C12 + J20*Komponen!C13 + K20*Komponen!C14 + L20*Komponen!C15</f>
        <v>66.599999999999994</v>
      </c>
      <c r="N20" t="str">
        <f t="shared" si="0"/>
        <v>B</v>
      </c>
    </row>
    <row r="21" spans="1:14" x14ac:dyDescent="0.35">
      <c r="A21">
        <v>17</v>
      </c>
      <c r="B21">
        <v>20240410410070</v>
      </c>
      <c r="C21" t="s">
        <v>95</v>
      </c>
      <c r="D21">
        <v>157431</v>
      </c>
      <c r="E21" t="s">
        <v>1</v>
      </c>
      <c r="F21" t="s">
        <v>3</v>
      </c>
      <c r="G21" s="3">
        <v>88</v>
      </c>
      <c r="H21" s="3"/>
      <c r="I21" s="3">
        <v>61</v>
      </c>
      <c r="J21" s="3">
        <v>70</v>
      </c>
      <c r="K21" s="3">
        <v>70</v>
      </c>
      <c r="L21" s="3">
        <v>60</v>
      </c>
      <c r="M21">
        <f>G21*Komponen!C10 + H21*Komponen!C11 + I21*Komponen!C12 + J21*Komponen!C13 + K21*Komponen!C14 + L21*Komponen!C15</f>
        <v>67.45</v>
      </c>
      <c r="N21" t="str">
        <f t="shared" si="0"/>
        <v>B</v>
      </c>
    </row>
    <row r="22" spans="1:14" x14ac:dyDescent="0.35">
      <c r="A22">
        <v>18</v>
      </c>
      <c r="B22">
        <v>20240410410071</v>
      </c>
      <c r="C22" t="s">
        <v>96</v>
      </c>
      <c r="D22">
        <v>157432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5">
      <c r="A23">
        <v>19</v>
      </c>
      <c r="B23">
        <v>20240410410072</v>
      </c>
      <c r="C23" t="s">
        <v>97</v>
      </c>
      <c r="D23">
        <v>157433</v>
      </c>
      <c r="E23" t="s">
        <v>1</v>
      </c>
      <c r="F23" t="s">
        <v>3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35">
      <c r="A24">
        <v>20</v>
      </c>
      <c r="B24">
        <v>20240410410073</v>
      </c>
      <c r="C24" t="s">
        <v>98</v>
      </c>
      <c r="D24">
        <v>157434</v>
      </c>
      <c r="E24" t="s">
        <v>1</v>
      </c>
      <c r="F24" t="s">
        <v>3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35">
      <c r="A25">
        <v>21</v>
      </c>
      <c r="B25">
        <v>20240410410074</v>
      </c>
      <c r="C25" t="s">
        <v>99</v>
      </c>
      <c r="D25">
        <v>157435</v>
      </c>
      <c r="E25" t="s">
        <v>1</v>
      </c>
      <c r="F25" t="s">
        <v>3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35">
      <c r="A26">
        <v>22</v>
      </c>
      <c r="B26">
        <v>20240410410075</v>
      </c>
      <c r="C26" t="s">
        <v>100</v>
      </c>
      <c r="D26">
        <v>157436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>
        <v>20240410410076</v>
      </c>
      <c r="C27" t="s">
        <v>101</v>
      </c>
      <c r="D27">
        <v>157437</v>
      </c>
      <c r="E27" t="s">
        <v>1</v>
      </c>
      <c r="F27" t="s">
        <v>3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35">
      <c r="A28">
        <v>24</v>
      </c>
      <c r="B28">
        <v>20240410410077</v>
      </c>
      <c r="C28" t="s">
        <v>102</v>
      </c>
      <c r="D28">
        <v>157365</v>
      </c>
      <c r="E28" t="s">
        <v>1</v>
      </c>
      <c r="F28" t="s">
        <v>3</v>
      </c>
      <c r="G28" s="3">
        <v>80</v>
      </c>
      <c r="H28" s="3"/>
      <c r="I28" s="3">
        <v>61</v>
      </c>
      <c r="J28" s="3">
        <v>70</v>
      </c>
      <c r="K28" s="3">
        <v>70</v>
      </c>
      <c r="L28" s="3">
        <v>60</v>
      </c>
      <c r="M28">
        <f>G28*Komponen!C10 + H28*Komponen!C11 + I28*Komponen!C12 + J28*Komponen!C13 + K28*Komponen!C14 + L28*Komponen!C15</f>
        <v>67.05</v>
      </c>
      <c r="N28" t="str">
        <f t="shared" si="0"/>
        <v>B</v>
      </c>
    </row>
    <row r="29" spans="1:14" x14ac:dyDescent="0.35">
      <c r="A29">
        <v>25</v>
      </c>
      <c r="B29">
        <v>20240410410078</v>
      </c>
      <c r="C29" t="s">
        <v>103</v>
      </c>
      <c r="D29">
        <v>157520</v>
      </c>
      <c r="E29" t="s">
        <v>1</v>
      </c>
      <c r="F29" t="s">
        <v>3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35">
      <c r="A30">
        <v>26</v>
      </c>
      <c r="B30">
        <v>20240410410079</v>
      </c>
      <c r="C30" t="s">
        <v>104</v>
      </c>
      <c r="D30">
        <v>157438</v>
      </c>
      <c r="E30" t="s">
        <v>1</v>
      </c>
      <c r="F30" t="s">
        <v>3</v>
      </c>
      <c r="G30" s="3">
        <v>87</v>
      </c>
      <c r="H30" s="3"/>
      <c r="I30" s="3">
        <v>61</v>
      </c>
      <c r="J30" s="3">
        <v>70</v>
      </c>
      <c r="K30" s="3">
        <v>70</v>
      </c>
      <c r="L30" s="3">
        <v>60</v>
      </c>
      <c r="M30">
        <f>G30*Komponen!C10 + H30*Komponen!C11 + I30*Komponen!C12 + J30*Komponen!C13 + K30*Komponen!C14 + L30*Komponen!C15</f>
        <v>67.400000000000006</v>
      </c>
      <c r="N30" t="str">
        <f t="shared" si="0"/>
        <v>B</v>
      </c>
    </row>
    <row r="31" spans="1:14" x14ac:dyDescent="0.35">
      <c r="A31">
        <v>27</v>
      </c>
      <c r="B31">
        <v>20240410410080</v>
      </c>
      <c r="C31" t="s">
        <v>105</v>
      </c>
      <c r="D31">
        <v>157439</v>
      </c>
      <c r="E31" t="s">
        <v>1</v>
      </c>
      <c r="F31" t="s">
        <v>3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  <row r="32" spans="1:14" x14ac:dyDescent="0.35">
      <c r="A32">
        <v>28</v>
      </c>
      <c r="B32">
        <v>20240410410081</v>
      </c>
      <c r="C32" t="s">
        <v>106</v>
      </c>
      <c r="D32">
        <v>157440</v>
      </c>
      <c r="E32" t="s">
        <v>1</v>
      </c>
      <c r="F32" t="s">
        <v>3</v>
      </c>
      <c r="G32" s="3">
        <v>65</v>
      </c>
      <c r="H32" s="3"/>
      <c r="I32" s="3">
        <v>61</v>
      </c>
      <c r="J32" s="3">
        <v>62</v>
      </c>
      <c r="K32" s="3">
        <v>70</v>
      </c>
      <c r="L32" s="3">
        <v>60</v>
      </c>
      <c r="M32">
        <f>G32*Komponen!C10 + H32*Komponen!C11 + I32*Komponen!C12 + J32*Komponen!C13 + K32*Komponen!C14 + L32*Komponen!C15</f>
        <v>63.9</v>
      </c>
      <c r="N32" t="str">
        <f t="shared" si="0"/>
        <v>B-</v>
      </c>
    </row>
    <row r="33" spans="1:14" x14ac:dyDescent="0.35">
      <c r="A33">
        <v>29</v>
      </c>
      <c r="B33">
        <v>20240410410082</v>
      </c>
      <c r="C33" t="s">
        <v>107</v>
      </c>
      <c r="D33">
        <v>156953</v>
      </c>
      <c r="E33" t="s">
        <v>1</v>
      </c>
      <c r="F33" t="s">
        <v>3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2025-01-31T08:24:34Z</dcterms:created>
  <dcterms:modified xsi:type="dcterms:W3CDTF">2025-02-03T07:13:07Z</dcterms:modified>
  <cp:category>nilai</cp:category>
</cp:coreProperties>
</file>