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Prak Geodas\"/>
    </mc:Choice>
  </mc:AlternateContent>
  <xr:revisionPtr revIDLastSave="0" documentId="13_ncr:1_{7450D3C0-BEC2-4CB3-8DD0-11F8685C8B5E}" xr6:coauthVersionLast="47" xr6:coauthVersionMax="47" xr10:uidLastSave="{00000000-0000-0000-0000-000000000000}"/>
  <bookViews>
    <workbookView xWindow="1140" yWindow="1140" windowWidth="14400" windowHeight="727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<sst xmlns="http://schemas.openxmlformats.org/spreadsheetml/2006/main" count="223" uniqueCount="141">
  <si>
    <t>KODE MK</t>
  </si>
  <si>
    <t>D1D2A06P</t>
  </si>
  <si>
    <t>NAMA MK</t>
  </si>
  <si>
    <t>PRAKTIKUM GEOLOGI DASAR</t>
  </si>
  <si>
    <t>NAMA KELAS</t>
  </si>
  <si>
    <t>1B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</si>
  <si>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</si>
  <si>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</si>
  <si>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</si>
  <si>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</si>
  <si>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</si>
  <si>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</si>
  <si>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</si>
  <si>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</si>
  <si>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</si>
  <si>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</si>
  <si>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</si>
  <si>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</si>
  <si>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</si>
  <si>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</si>
  <si>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</si>
  <si>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</si>
  <si>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</si>
  <si>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</si>
  <si>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</si>
  <si>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</si>
  <si>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</si>
  <si>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</si>
  <si>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</si>
  <si>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</si>
  <si>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</si>
  <si>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</si>
  <si>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</si>
  <si>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</si>
  <si>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</si>
  <si>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</si>
  <si>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</si>
  <si>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</si>
  <si>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</si>
  <si>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</si>
  <si>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</si>
  <si>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</si>
  <si>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</si>
  <si>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</si>
  <si>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</si>
  <si>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</si>
  <si>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</si>
  <si>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</si>
  <si>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</si>
  <si>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</si>
  <si>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</si>
  <si>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</si>
  <si>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</si>
  <si>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</si>
  <si>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</si>
  <si>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</si>
  <si>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</si>
  <si>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</si>
  <si>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</si>
  <si>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</si>
  <si>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</si>
  <si>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</si>
  <si>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</si>
  <si>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</si>
  <si>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</si>
  <si>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</si>
  <si>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</si>
  <si>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</si>
  <si>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GEOLOGI DASAR (D1D2A06P)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</si>
  <si>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</si>
  <si>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</si>
  <si>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</si>
  <si>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</si>
  <si>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</si>
  <si>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</si>
  <si>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</si>
  <si>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</si>
  <si>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</si>
  <si>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2019D1D081</t>
  </si>
  <si>
    <t>FIQRANSYAH</t>
  </si>
  <si>
    <t>2022D1D048</t>
  </si>
  <si>
    <t>IBNU KHALDUN</t>
  </si>
  <si>
    <t>KHAIDIR MAHERMAN PUTRA</t>
  </si>
  <si>
    <t>EMIR HANIF HADIANSYAH KHAN</t>
  </si>
  <si>
    <t>FADEL GUNAWAN</t>
  </si>
  <si>
    <t>FAHRI WARDIMAN</t>
  </si>
  <si>
    <t>FARID MUJIBURRAHMAN</t>
  </si>
  <si>
    <t>FARIDZ HIDAYATULLAH</t>
  </si>
  <si>
    <t>FEBI ARDIANSYAH</t>
  </si>
  <si>
    <t>FEBRIAN KURNIAWAN</t>
  </si>
  <si>
    <t>FEBRIANTI</t>
  </si>
  <si>
    <t>FIFTA RURIANA DWI PUTRI</t>
  </si>
  <si>
    <t>FIRMAN LAKSANA</t>
  </si>
  <si>
    <t>FUAEDIN MUHALIKIN</t>
  </si>
  <si>
    <t>GHALIZ HIBALDI QHAIRON</t>
  </si>
  <si>
    <t>HAFIEZ</t>
  </si>
  <si>
    <t>IDRIS ALDI ARSYAD</t>
  </si>
  <si>
    <t>IKHSAN AL DZAKI KENEDI</t>
  </si>
  <si>
    <t>IKHSAN PRASETIYO</t>
  </si>
  <si>
    <t>IKRAMAN NABIL</t>
  </si>
  <si>
    <t>IMAN GHAZI ALGIFARI</t>
  </si>
  <si>
    <t>INDRA DWIARZILA</t>
  </si>
  <si>
    <t>INDRA GUNAWAN</t>
  </si>
  <si>
    <t>INGGI ARIANSAH</t>
  </si>
  <si>
    <t>JOAN SAHPUTRA</t>
  </si>
  <si>
    <t>KELVIN SUGIANTO</t>
  </si>
  <si>
    <t>KHAIRUNNISA</t>
  </si>
  <si>
    <t>LALU OLLES WIRATAMA SAKTI</t>
  </si>
  <si>
    <t>LAUDIA ASYAFIRA</t>
  </si>
  <si>
    <t>LIYANA</t>
  </si>
  <si>
    <t>M. AL AZMI</t>
  </si>
  <si>
    <t>Pendahuluan, Sistimatika pembelajaran, Referensi dan Sistem penilaian</t>
  </si>
  <si>
    <t>Introduction, Learning Systematics, References, and Assessment System</t>
  </si>
  <si>
    <t>Pengertian ilmu kebumian</t>
  </si>
  <si>
    <t>Understanding Earth Science</t>
  </si>
  <si>
    <t>Konsep dasar geologi : unformitarianisme, superposisi, cross cuting</t>
  </si>
  <si>
    <t>Basic Concepts of Geology: Uniformitarianism, Superposition, Cross-cutting</t>
  </si>
  <si>
    <t>Geologi hubungannya dengan ilmu-ilmu yang lain</t>
  </si>
  <si>
    <t>Geology and Its Relationship with Other Sciences</t>
  </si>
  <si>
    <t>Pengenalan mineral : proses terbentuknya, jenis, penyebaran dan kegunaan</t>
  </si>
  <si>
    <t xml:space="preserve">Introduction to Minerals: Formation Process, Types, </t>
  </si>
  <si>
    <t>Pengenalan batuan : siklus batuan (batuan beku, sedimen, metamorf)</t>
  </si>
  <si>
    <t>Introduction to Rocks: Rock Cycle (Igneous, Sedimentary, Metamorphic Rocks)</t>
  </si>
  <si>
    <t xml:space="preserve">Siklus hidrologi </t>
  </si>
  <si>
    <t>Hydrological Cycle</t>
  </si>
  <si>
    <t>Ujian Materi Pertemuan 1 s.d 7</t>
  </si>
  <si>
    <t>Exam Material for Meetings 1 to 7</t>
  </si>
  <si>
    <t>Proses yang terjadi di lithosfir dan hasilnya</t>
  </si>
  <si>
    <t>Processes Occurring in the Lithosphere and Their Results</t>
  </si>
  <si>
    <t>Proses pelapukan : jenis proses, produk dan kegunaan</t>
  </si>
  <si>
    <t>Weathering Processes: Types, Products, and Uses</t>
  </si>
  <si>
    <t>Proses-proses erosi</t>
  </si>
  <si>
    <t>Erosion Processes</t>
  </si>
  <si>
    <t>Proses gerakan tanah : jenis, penyebaran dan dampak</t>
  </si>
  <si>
    <t>Landslide Processes: Types, Distribution, and Impact</t>
  </si>
  <si>
    <t>Tektonik</t>
  </si>
  <si>
    <t>Tectonics</t>
  </si>
  <si>
    <t>Volkanisme</t>
  </si>
  <si>
    <t>Volcanism</t>
  </si>
  <si>
    <t>Ujian Materi Pertemuan 9 s.d 15</t>
  </si>
  <si>
    <t>Exam Material for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</si>
</sst>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6" sqref="B1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111</v>
      </c>
      <c r="C10" s="3" t="s">
        <v>112</v>
      </c>
      <c r="D10">
        <v>1234582018</v>
      </c>
    </row>
    <row r="11" spans="1:4" x14ac:dyDescent="0.35">
      <c r="A11">
        <v>2</v>
      </c>
      <c r="B11" s="3" t="s">
        <v>113</v>
      </c>
      <c r="C11" s="3" t="s">
        <v>114</v>
      </c>
      <c r="D11">
        <v>1234582018</v>
      </c>
    </row>
    <row r="12" spans="1:4" x14ac:dyDescent="0.35">
      <c r="A12">
        <v>3</v>
      </c>
      <c r="B12" s="3" t="s">
        <v>115</v>
      </c>
      <c r="C12" s="3" t="s">
        <v>116</v>
      </c>
      <c r="D12">
        <v>1234582018</v>
      </c>
    </row>
    <row r="13" spans="1:4" x14ac:dyDescent="0.35">
      <c r="A13">
        <v>4</v>
      </c>
      <c r="B13" s="3" t="s">
        <v>117</v>
      </c>
      <c r="C13" s="3" t="s">
        <v>118</v>
      </c>
      <c r="D13">
        <v>1234582018</v>
      </c>
    </row>
    <row r="14" spans="1:4" x14ac:dyDescent="0.35">
      <c r="A14">
        <v>5</v>
      </c>
      <c r="B14" s="3" t="s">
        <v>119</v>
      </c>
      <c r="C14" s="3" t="s">
        <v>120</v>
      </c>
      <c r="D14">
        <v>1234582018</v>
      </c>
    </row>
    <row r="15" spans="1:4" x14ac:dyDescent="0.35">
      <c r="A15">
        <v>6</v>
      </c>
      <c r="B15" s="3" t="s">
        <v>121</v>
      </c>
      <c r="C15" s="3" t="s">
        <v>122</v>
      </c>
      <c r="D15">
        <v>1234582018</v>
      </c>
    </row>
    <row r="16" spans="1:4" x14ac:dyDescent="0.35">
      <c r="A16">
        <v>7</v>
      </c>
      <c r="B16" s="3" t="s">
        <v>123</v>
      </c>
      <c r="C16" s="3" t="s">
        <v>124</v>
      </c>
      <c r="D16">
        <v>1234582018</v>
      </c>
    </row>
    <row r="17" spans="1:4" x14ac:dyDescent="0.35">
      <c r="A17">
        <v>8</v>
      </c>
      <c r="B17" s="3" t="s">
        <v>125</v>
      </c>
      <c r="C17" s="3" t="s">
        <v>126</v>
      </c>
      <c r="D17">
        <v>1234582018</v>
      </c>
    </row>
    <row r="18" spans="1:4" x14ac:dyDescent="0.35">
      <c r="A18">
        <v>9</v>
      </c>
      <c r="B18" s="3" t="s">
        <v>127</v>
      </c>
      <c r="C18" s="3" t="s">
        <v>128</v>
      </c>
      <c r="D18">
        <v>1234582018</v>
      </c>
    </row>
    <row r="19" spans="1:4" x14ac:dyDescent="0.35">
      <c r="A19">
        <v>10</v>
      </c>
      <c r="B19" s="3" t="s">
        <v>129</v>
      </c>
      <c r="C19" s="3" t="s">
        <v>130</v>
      </c>
      <c r="D19">
        <v>1234582018</v>
      </c>
    </row>
    <row r="20" spans="1:4" x14ac:dyDescent="0.35">
      <c r="A20">
        <v>11</v>
      </c>
      <c r="B20" s="3" t="s">
        <v>131</v>
      </c>
      <c r="C20" s="3" t="s">
        <v>132</v>
      </c>
      <c r="D20">
        <v>1234582018</v>
      </c>
    </row>
    <row r="21" spans="1:4" x14ac:dyDescent="0.35">
      <c r="A21">
        <v>12</v>
      </c>
      <c r="B21" s="3" t="s">
        <v>133</v>
      </c>
      <c r="C21" s="3" t="s">
        <v>134</v>
      </c>
      <c r="D21">
        <v>1234582018</v>
      </c>
    </row>
    <row r="22" spans="1:4" x14ac:dyDescent="0.35">
      <c r="A22">
        <v>13</v>
      </c>
      <c r="B22" s="3" t="s">
        <v>133</v>
      </c>
      <c r="C22" s="3" t="s">
        <v>134</v>
      </c>
      <c r="D22">
        <v>1234582018</v>
      </c>
    </row>
    <row r="23" spans="1:4" x14ac:dyDescent="0.35">
      <c r="A23">
        <v>14</v>
      </c>
      <c r="B23" s="3" t="s">
        <v>135</v>
      </c>
      <c r="C23" s="3" t="s">
        <v>136</v>
      </c>
      <c r="D23">
        <v>1234582018</v>
      </c>
    </row>
    <row r="24" spans="1:4" x14ac:dyDescent="0.35">
      <c r="A24">
        <v>15</v>
      </c>
      <c r="B24" s="3" t="s">
        <v>137</v>
      </c>
      <c r="C24" s="3" t="s">
        <v>138</v>
      </c>
      <c r="D24">
        <v>1234582018</v>
      </c>
    </row>
    <row r="25" spans="1:4" x14ac:dyDescent="0.35">
      <c r="A25">
        <v>16</v>
      </c>
      <c r="B25" s="3" t="s">
        <v>139</v>
      </c>
      <c r="C25" s="3" t="s">
        <v>140</v>
      </c>
      <c r="D25">
        <v>1234582018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1234582018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1234582018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1234582018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1234582018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1234582018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1234582018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D22" zoomScale="59" zoomScaleNormal="59" workbookViewId="0">
      <selection activeCell="Q30" sqref="Q3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156918</v>
      </c>
      <c r="E5" t="s">
        <v>1</v>
      </c>
      <c r="F5" t="s">
        <v>3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156535</v>
      </c>
      <c r="E6" t="s">
        <v>1</v>
      </c>
      <c r="F6" t="s">
        <v>3</v>
      </c>
      <c r="G6" s="3">
        <v>1</v>
      </c>
      <c r="H6" s="3"/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E</v>
      </c>
    </row>
    <row r="7" spans="1:14" x14ac:dyDescent="0.35">
      <c r="A7">
        <v>3</v>
      </c>
      <c r="B7">
        <v>20230410400038</v>
      </c>
      <c r="C7" t="s">
        <v>82</v>
      </c>
      <c r="D7">
        <v>155708</v>
      </c>
      <c r="E7" t="s">
        <v>1</v>
      </c>
      <c r="F7" t="s">
        <v>3</v>
      </c>
      <c r="G7" s="3">
        <v>1</v>
      </c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E</v>
      </c>
    </row>
    <row r="8" spans="1:14" x14ac:dyDescent="0.35">
      <c r="A8">
        <v>4</v>
      </c>
      <c r="B8">
        <v>20240410410027</v>
      </c>
      <c r="C8" t="s">
        <v>83</v>
      </c>
      <c r="D8">
        <v>157390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80.5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  <row r="9" spans="1:14" x14ac:dyDescent="0.35">
      <c r="A9">
        <v>5</v>
      </c>
      <c r="B9">
        <v>20240410410028</v>
      </c>
      <c r="C9" t="s">
        <v>84</v>
      </c>
      <c r="D9">
        <v>157391</v>
      </c>
      <c r="E9" t="s">
        <v>1</v>
      </c>
      <c r="F9" t="s">
        <v>3</v>
      </c>
      <c r="G9" s="3">
        <v>90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80.5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  <row r="10" spans="1:14" x14ac:dyDescent="0.35">
      <c r="A10">
        <v>6</v>
      </c>
      <c r="B10">
        <v>20240410410029</v>
      </c>
      <c r="C10" t="s">
        <v>85</v>
      </c>
      <c r="D10">
        <v>157392</v>
      </c>
      <c r="E10" t="s">
        <v>1</v>
      </c>
      <c r="F10" t="s">
        <v>3</v>
      </c>
      <c r="G10" s="3">
        <v>90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80.5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A</v>
      </c>
    </row>
    <row r="11" spans="1:14" x14ac:dyDescent="0.35">
      <c r="A11">
        <v>7</v>
      </c>
      <c r="B11">
        <v>20240410410030</v>
      </c>
      <c r="C11" t="s">
        <v>86</v>
      </c>
      <c r="D11">
        <v>157393</v>
      </c>
      <c r="E11" t="s">
        <v>1</v>
      </c>
      <c r="F11" t="s">
        <v>3</v>
      </c>
      <c r="G11" s="3">
        <v>1</v>
      </c>
      <c r="H11" s="3"/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E</v>
      </c>
    </row>
    <row r="12" spans="1:14" x14ac:dyDescent="0.35">
      <c r="A12">
        <v>8</v>
      </c>
      <c r="B12">
        <v>20240410410031</v>
      </c>
      <c r="C12" t="s">
        <v>87</v>
      </c>
      <c r="D12">
        <v>157394</v>
      </c>
      <c r="E12" t="s">
        <v>1</v>
      </c>
      <c r="F12" t="s">
        <v>3</v>
      </c>
      <c r="G12" s="3">
        <v>90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80.5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A</v>
      </c>
    </row>
    <row r="13" spans="1:14" x14ac:dyDescent="0.35">
      <c r="A13">
        <v>9</v>
      </c>
      <c r="B13">
        <v>20240410410032</v>
      </c>
      <c r="C13" t="s">
        <v>88</v>
      </c>
      <c r="D13">
        <v>157395</v>
      </c>
      <c r="E13" t="s">
        <v>1</v>
      </c>
      <c r="F13" t="s">
        <v>3</v>
      </c>
      <c r="G13" s="3">
        <v>90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80.5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A</v>
      </c>
    </row>
    <row r="14" spans="1:14" x14ac:dyDescent="0.35">
      <c r="A14">
        <v>10</v>
      </c>
      <c r="B14">
        <v>20240410410033</v>
      </c>
      <c r="C14" t="s">
        <v>89</v>
      </c>
      <c r="D14">
        <v>157396</v>
      </c>
      <c r="E14" t="s">
        <v>1</v>
      </c>
      <c r="F14" t="s">
        <v>3</v>
      </c>
      <c r="G14" s="3">
        <v>1</v>
      </c>
      <c r="H14" s="3"/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E</v>
      </c>
    </row>
    <row r="15" spans="1:14" x14ac:dyDescent="0.35">
      <c r="A15">
        <v>11</v>
      </c>
      <c r="B15">
        <v>20240410410034</v>
      </c>
      <c r="C15" t="s">
        <v>90</v>
      </c>
      <c r="D15">
        <v>157397</v>
      </c>
      <c r="E15" t="s">
        <v>1</v>
      </c>
      <c r="F15" t="s">
        <v>3</v>
      </c>
      <c r="G15" s="3">
        <v>90</v>
      </c>
      <c r="H15" s="3"/>
      <c r="I15" s="3">
        <v>80</v>
      </c>
      <c r="J15" s="3">
        <v>82</v>
      </c>
      <c r="K15" s="3">
        <v>80</v>
      </c>
      <c r="L15" s="3">
        <v>80</v>
      </c>
      <c r="M15">
        <f>G15*Komponen!C10 + H15*Komponen!C11 + I15*Komponen!C12 + J15*Komponen!C13 + K15*Komponen!C14 + L15*Komponen!C15</f>
        <v>81.099999999999994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A</v>
      </c>
    </row>
    <row r="16" spans="1:14" x14ac:dyDescent="0.35">
      <c r="A16">
        <v>12</v>
      </c>
      <c r="B16">
        <v>20240410410035</v>
      </c>
      <c r="C16" t="s">
        <v>91</v>
      </c>
      <c r="D16">
        <v>157398</v>
      </c>
      <c r="E16" t="s">
        <v>1</v>
      </c>
      <c r="F16" t="s">
        <v>3</v>
      </c>
      <c r="G16" s="3">
        <v>90</v>
      </c>
      <c r="H16" s="3"/>
      <c r="I16" s="3">
        <v>63</v>
      </c>
      <c r="J16" s="3">
        <v>82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80.25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A</v>
      </c>
    </row>
    <row r="17" spans="1:14" x14ac:dyDescent="0.35">
      <c r="A17">
        <v>13</v>
      </c>
      <c r="B17">
        <v>20240410410036</v>
      </c>
      <c r="C17" t="s">
        <v>92</v>
      </c>
      <c r="D17">
        <v>157399</v>
      </c>
      <c r="E17" t="s">
        <v>1</v>
      </c>
      <c r="F17" t="s">
        <v>3</v>
      </c>
      <c r="G17" s="3">
        <v>88</v>
      </c>
      <c r="H17" s="3"/>
      <c r="I17" s="3">
        <v>80</v>
      </c>
      <c r="J17" s="3">
        <v>79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80.099999999999994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A</v>
      </c>
    </row>
    <row r="18" spans="1:14" x14ac:dyDescent="0.35">
      <c r="A18">
        <v>14</v>
      </c>
      <c r="B18">
        <v>20240410410037</v>
      </c>
      <c r="C18" t="s">
        <v>93</v>
      </c>
      <c r="D18">
        <v>157400</v>
      </c>
      <c r="E18" t="s">
        <v>1</v>
      </c>
      <c r="F18" t="s">
        <v>3</v>
      </c>
      <c r="G18" s="3">
        <v>88</v>
      </c>
      <c r="H18" s="3"/>
      <c r="I18" s="3">
        <v>80</v>
      </c>
      <c r="J18" s="3">
        <v>79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80.099999999999994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A</v>
      </c>
    </row>
    <row r="19" spans="1:14" x14ac:dyDescent="0.35">
      <c r="A19">
        <v>15</v>
      </c>
      <c r="B19">
        <v>20240410410038</v>
      </c>
      <c r="C19" t="s">
        <v>94</v>
      </c>
      <c r="D19">
        <v>157401</v>
      </c>
      <c r="E19" t="s">
        <v>1</v>
      </c>
      <c r="F19" t="s">
        <v>3</v>
      </c>
      <c r="G19" s="3">
        <v>1</v>
      </c>
      <c r="H19" s="3"/>
      <c r="I19" s="3">
        <v>1</v>
      </c>
      <c r="J19" s="3">
        <v>1</v>
      </c>
      <c r="K19" s="3">
        <v>1</v>
      </c>
      <c r="L19" s="3">
        <v>1</v>
      </c>
      <c r="M19">
        <f>G19*Komponen!C10 + H19*Komponen!C11 + I19*Komponen!C12 + J19*Komponen!C13 + K19*Komponen!C14 + L19*Komponen!C15</f>
        <v>1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IF(M19&lt;=100, "A")))))))))))</f>
        <v>E</v>
      </c>
    </row>
    <row r="20" spans="1:14" x14ac:dyDescent="0.35">
      <c r="A20">
        <v>16</v>
      </c>
      <c r="B20">
        <v>20240410410039</v>
      </c>
      <c r="C20" t="s">
        <v>95</v>
      </c>
      <c r="D20">
        <v>157402</v>
      </c>
      <c r="E20" t="s">
        <v>1</v>
      </c>
      <c r="F20" t="s">
        <v>3</v>
      </c>
      <c r="G20" s="3">
        <v>90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80.5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A</v>
      </c>
    </row>
    <row r="21" spans="1:14" x14ac:dyDescent="0.35">
      <c r="A21">
        <v>17</v>
      </c>
      <c r="B21">
        <v>20240410410040</v>
      </c>
      <c r="C21" t="s">
        <v>96</v>
      </c>
      <c r="D21">
        <v>157403</v>
      </c>
      <c r="E21" t="s">
        <v>1</v>
      </c>
      <c r="F21" t="s">
        <v>3</v>
      </c>
      <c r="G21" s="3">
        <v>1</v>
      </c>
      <c r="H21" s="3"/>
      <c r="I21" s="3">
        <v>1</v>
      </c>
      <c r="J21" s="3">
        <v>1</v>
      </c>
      <c r="K21" s="3">
        <v>1</v>
      </c>
      <c r="L21" s="3">
        <v>1</v>
      </c>
      <c r="M21">
        <f>G21*Komponen!C10 + H21*Komponen!C11 + I21*Komponen!C12 + J21*Komponen!C13 + K21*Komponen!C14 + L21*Komponen!C15</f>
        <v>1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E</v>
      </c>
    </row>
    <row r="22" spans="1:14" x14ac:dyDescent="0.35">
      <c r="A22">
        <v>18</v>
      </c>
      <c r="B22">
        <v>20240410410041</v>
      </c>
      <c r="C22" t="s">
        <v>97</v>
      </c>
      <c r="D22">
        <v>157404</v>
      </c>
      <c r="E22" t="s">
        <v>1</v>
      </c>
      <c r="F22" t="s">
        <v>3</v>
      </c>
      <c r="G22" s="3">
        <v>1</v>
      </c>
      <c r="H22" s="3"/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IF(M22&lt;=100, "A")))))))))))</f>
        <v>E</v>
      </c>
    </row>
    <row r="23" spans="1:14" x14ac:dyDescent="0.35">
      <c r="A23">
        <v>19</v>
      </c>
      <c r="B23">
        <v>20240410410042</v>
      </c>
      <c r="C23" t="s">
        <v>98</v>
      </c>
      <c r="D23">
        <v>157405</v>
      </c>
      <c r="E23" t="s">
        <v>1</v>
      </c>
      <c r="F23" t="s">
        <v>3</v>
      </c>
      <c r="G23" s="3">
        <v>1</v>
      </c>
      <c r="H23" s="3"/>
      <c r="I23" s="3">
        <v>1</v>
      </c>
      <c r="J23" s="3">
        <v>1</v>
      </c>
      <c r="K23" s="3">
        <v>1</v>
      </c>
      <c r="L23" s="3">
        <v>1</v>
      </c>
      <c r="M23">
        <f>G23*Komponen!C10 + H23*Komponen!C11 + I23*Komponen!C12 + J23*Komponen!C13 + K23*Komponen!C14 + L23*Komponen!C15</f>
        <v>1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IF(M23&lt;=100, "A")))))))))))</f>
        <v>E</v>
      </c>
    </row>
    <row r="24" spans="1:14" x14ac:dyDescent="0.35">
      <c r="A24">
        <v>20</v>
      </c>
      <c r="B24">
        <v>20240410410043</v>
      </c>
      <c r="C24" t="s">
        <v>99</v>
      </c>
      <c r="D24">
        <v>157112</v>
      </c>
      <c r="E24" t="s">
        <v>1</v>
      </c>
      <c r="F24" t="s">
        <v>3</v>
      </c>
      <c r="G24" s="3">
        <v>88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80.400000000000006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IF(M24&lt;=100, "A")))))))))))</f>
        <v>A</v>
      </c>
    </row>
    <row r="25" spans="1:14" x14ac:dyDescent="0.35">
      <c r="A25">
        <v>21</v>
      </c>
      <c r="B25">
        <v>20240410410044</v>
      </c>
      <c r="C25" t="s">
        <v>100</v>
      </c>
      <c r="D25">
        <v>157406</v>
      </c>
      <c r="E25" t="s">
        <v>1</v>
      </c>
      <c r="F25" t="s">
        <v>3</v>
      </c>
      <c r="G25" s="3">
        <v>1</v>
      </c>
      <c r="H25" s="3"/>
      <c r="I25" s="3">
        <v>1</v>
      </c>
      <c r="J25" s="3">
        <v>1</v>
      </c>
      <c r="K25" s="3">
        <v>1</v>
      </c>
      <c r="L25" s="3">
        <v>1</v>
      </c>
      <c r="M25">
        <f>G25*Komponen!C10 + H25*Komponen!C11 + I25*Komponen!C12 + J25*Komponen!C13 + K25*Komponen!C14 + L25*Komponen!C15</f>
        <v>1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IF(M25&lt;=100, "A")))))))))))</f>
        <v>E</v>
      </c>
    </row>
    <row r="26" spans="1:14" x14ac:dyDescent="0.35">
      <c r="A26">
        <v>22</v>
      </c>
      <c r="B26">
        <v>20240410410045</v>
      </c>
      <c r="C26" t="s">
        <v>101</v>
      </c>
      <c r="D26">
        <v>157407</v>
      </c>
      <c r="E26" t="s">
        <v>1</v>
      </c>
      <c r="F26" t="s">
        <v>3</v>
      </c>
      <c r="G26" s="3">
        <v>90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80.5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IF(M26&lt;=100, "A")))))))))))</f>
        <v>A</v>
      </c>
    </row>
    <row r="27" spans="1:14" x14ac:dyDescent="0.35">
      <c r="A27">
        <v>23</v>
      </c>
      <c r="B27">
        <v>20240410410046</v>
      </c>
      <c r="C27" t="s">
        <v>102</v>
      </c>
      <c r="D27">
        <v>157408</v>
      </c>
      <c r="E27" t="s">
        <v>1</v>
      </c>
      <c r="F27" t="s">
        <v>3</v>
      </c>
      <c r="G27" s="3">
        <v>90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80.5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IF(M27&lt;=100, "A")))))))))))</f>
        <v>A</v>
      </c>
    </row>
    <row r="28" spans="1:14" x14ac:dyDescent="0.35">
      <c r="A28">
        <v>24</v>
      </c>
      <c r="B28">
        <v>20240410410047</v>
      </c>
      <c r="C28" t="s">
        <v>103</v>
      </c>
      <c r="D28">
        <v>157409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IF(M28&lt;=100, "A")))))))))))</f>
        <v>A</v>
      </c>
    </row>
    <row r="29" spans="1:14" x14ac:dyDescent="0.35">
      <c r="A29">
        <v>25</v>
      </c>
      <c r="B29">
        <v>20240410410048</v>
      </c>
      <c r="C29" t="s">
        <v>104</v>
      </c>
      <c r="D29">
        <v>157410</v>
      </c>
      <c r="E29" t="s">
        <v>1</v>
      </c>
      <c r="F29" t="s">
        <v>3</v>
      </c>
      <c r="G29" s="3">
        <v>1</v>
      </c>
      <c r="H29" s="3"/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IF(M29&lt;=100, "A")))))))))))</f>
        <v>E</v>
      </c>
    </row>
    <row r="30" spans="1:14" x14ac:dyDescent="0.35">
      <c r="A30">
        <v>26</v>
      </c>
      <c r="B30">
        <v>20240410410049</v>
      </c>
      <c r="C30" t="s">
        <v>105</v>
      </c>
      <c r="D30">
        <v>157411</v>
      </c>
      <c r="E30" t="s">
        <v>1</v>
      </c>
      <c r="F30" t="s">
        <v>3</v>
      </c>
      <c r="G30" s="3">
        <v>1</v>
      </c>
      <c r="H30" s="3"/>
      <c r="I30" s="3">
        <v>1</v>
      </c>
      <c r="J30" s="3">
        <v>1</v>
      </c>
      <c r="K30" s="3">
        <v>1</v>
      </c>
      <c r="L30" s="3">
        <v>1</v>
      </c>
      <c r="M30">
        <f>G30*Komponen!C10 + H30*Komponen!C11 + I30*Komponen!C12 + J30*Komponen!C13 + K30*Komponen!C14 + L30*Komponen!C15</f>
        <v>1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IF(M30&lt;=100, "A")))))))))))</f>
        <v>E</v>
      </c>
    </row>
    <row r="31" spans="1:14" x14ac:dyDescent="0.35">
      <c r="A31">
        <v>27</v>
      </c>
      <c r="B31">
        <v>20240410410050</v>
      </c>
      <c r="C31" t="s">
        <v>106</v>
      </c>
      <c r="D31">
        <v>157412</v>
      </c>
      <c r="E31" t="s">
        <v>1</v>
      </c>
      <c r="F31" t="s">
        <v>3</v>
      </c>
      <c r="G31" s="3">
        <v>1</v>
      </c>
      <c r="H31" s="3"/>
      <c r="I31" s="3">
        <v>1</v>
      </c>
      <c r="J31" s="3">
        <v>1</v>
      </c>
      <c r="K31" s="3">
        <v>1</v>
      </c>
      <c r="L31" s="3">
        <v>1</v>
      </c>
      <c r="M31">
        <f>G31*Komponen!C10 + H31*Komponen!C11 + I31*Komponen!C12 + J31*Komponen!C13 + K31*Komponen!C14 + L31*Komponen!C15</f>
        <v>1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IF(M31&lt;=100, "A")))))))))))</f>
        <v>E</v>
      </c>
    </row>
    <row r="32" spans="1:14" x14ac:dyDescent="0.35">
      <c r="A32">
        <v>28</v>
      </c>
      <c r="B32">
        <v>20240410410051</v>
      </c>
      <c r="C32" t="s">
        <v>107</v>
      </c>
      <c r="D32">
        <v>157413</v>
      </c>
      <c r="E32" t="s">
        <v>1</v>
      </c>
      <c r="F32" t="s">
        <v>3</v>
      </c>
      <c r="G32" s="3">
        <v>90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80.5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IF(M32&lt;=100, "A")))))))))))</f>
        <v>A</v>
      </c>
    </row>
    <row r="33" spans="1:14" x14ac:dyDescent="0.35">
      <c r="A33">
        <v>29</v>
      </c>
      <c r="B33">
        <v>20240410410052</v>
      </c>
      <c r="C33" t="s">
        <v>108</v>
      </c>
      <c r="D33">
        <v>157414</v>
      </c>
      <c r="E33" t="s">
        <v>1</v>
      </c>
      <c r="F33" t="s">
        <v>3</v>
      </c>
      <c r="G33" s="3">
        <v>90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80.5</v>
      </c>
      <c r="N33" t="str">
        <f>IF(AND(ISBLANK(G33), ISBLANK(H33), ISBLANK(I33), ISBLANK(J33), ISBLANK(K33), ISBLANK(L33)), "T", IF(M33&lt;=0.99, "T", IF(M33&lt;=24.99, "E", IF(M33&lt;=49.99, "D", IF(M33&lt;=54.99, "C", IF(M33&lt;=59.99, "C+", IF(M33&lt;=64.99, "B-", IF(M33&lt;=69.99, "B", IF(M33&lt;=74.99, "B+", IF(M33&lt;=79.99, "A-", IF(M33&lt;=100, "A")))))))))))</f>
        <v>A</v>
      </c>
    </row>
    <row r="34" spans="1:14" x14ac:dyDescent="0.35">
      <c r="A34">
        <v>30</v>
      </c>
      <c r="B34">
        <v>20240410410053</v>
      </c>
      <c r="C34" t="s">
        <v>109</v>
      </c>
      <c r="D34">
        <v>157415</v>
      </c>
      <c r="E34" t="s">
        <v>1</v>
      </c>
      <c r="F34" t="s">
        <v>3</v>
      </c>
      <c r="G34" s="3">
        <v>85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80.25</v>
      </c>
      <c r="N34" t="str">
        <f>IF(AND(ISBLANK(G34), ISBLANK(H34), ISBLANK(I34), ISBLANK(J34), ISBLANK(K34), ISBLANK(L34)), "T", IF(M34&lt;=0.99, "T", IF(M34&lt;=24.99, "E", IF(M34&lt;=49.99, "D", IF(M34&lt;=54.99, "C", IF(M34&lt;=59.99, "C+", IF(M34&lt;=64.99, "B-", IF(M34&lt;=69.99, "B", IF(M34&lt;=74.99, "B+", IF(M34&lt;=79.99, "A-", IF(M34&lt;=100, "A")))))))))))</f>
        <v>A</v>
      </c>
    </row>
    <row r="35" spans="1:14" x14ac:dyDescent="0.35">
      <c r="A35">
        <v>31</v>
      </c>
      <c r="B35">
        <v>20240410410054</v>
      </c>
      <c r="C35" t="s">
        <v>110</v>
      </c>
      <c r="D35">
        <v>157416</v>
      </c>
      <c r="E35" t="s">
        <v>1</v>
      </c>
      <c r="F35" t="s">
        <v>3</v>
      </c>
      <c r="G35" s="3">
        <v>1</v>
      </c>
      <c r="H35" s="3"/>
      <c r="I35" s="3">
        <v>1</v>
      </c>
      <c r="J35" s="3">
        <v>1</v>
      </c>
      <c r="K35" s="3">
        <v>1</v>
      </c>
      <c r="L35" s="3">
        <v>1</v>
      </c>
      <c r="M35">
        <f>G35*Komponen!C10 + H35*Komponen!C11 + I35*Komponen!C12 + J35*Komponen!C13 + K35*Komponen!C14 + L35*Komponen!C15</f>
        <v>1</v>
      </c>
      <c r="N35" t="str">
        <f t="shared" ref="N35" si="0">IF(AND(ISBLANK(G35), ISBLANK(H35), ISBLANK(I35), ISBLANK(J35), ISBLANK(K35), ISBLANK(L35)), "T", IF(M35&lt;=0.99, "T", IF(M35&lt;=24.99, "E", IF(M35&lt;=49.99, "D", IF(M35&lt;=54.99, "C", IF(M35&lt;=59.99, "C+", IF(M35&lt;=64.99, "B-", IF(M35&lt;=69.99, "B", IF(M35&lt;=74.99, "B+", IF(M35&lt;=79.99, "A-", IF(M35&lt;=100, "A")))))))))))</f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2025-01-31T08:24:17Z</dcterms:created>
  <dcterms:modified xsi:type="dcterms:W3CDTF">2025-02-03T18:33:24Z</dcterms:modified>
  <cp:category>nilai</cp:category>
</cp:coreProperties>
</file>