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04C6ADB7-1F87-4C01-AA13-9D5041AD744F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<sst xmlns="http://schemas.openxmlformats.org/spreadsheetml/2006/main" count="251" uniqueCount="155">
  <si>
    <t>KODE MK</t>
  </si>
  <si>
    <t>A1H2A01A</t>
  </si>
  <si>
    <t>NAMA MK</t>
  </si>
  <si>
    <t>PENGANTAR PENDIDIKAN DASAR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</si>
  <si>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</si>
  <si>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</si>
  <si>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</si>
  <si>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</si>
  <si>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</si>
  <si>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</si>
  <si>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</si>
  <si>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</si>
  <si>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</si>
  <si>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</si>
  <si>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</si>
  <si>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</si>
  <si>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</si>
  <si>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</si>
  <si>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</si>
  <si>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</si>
  <si>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</si>
  <si>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</si>
  <si>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</si>
  <si>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</si>
  <si>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</si>
  <si>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</si>
  <si>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</si>
  <si>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</si>
  <si>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</si>
  <si>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</si>
  <si>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</si>
  <si>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</si>
  <si>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</si>
  <si>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</si>
  <si>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</si>
  <si>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</si>
  <si>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</si>
  <si>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</si>
  <si>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</si>
  <si>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</si>
  <si>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</si>
  <si>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</si>
  <si>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</si>
  <si>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</si>
  <si>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</si>
  <si>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</si>
  <si>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</si>
  <si>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</si>
  <si>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</si>
  <si>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</si>
  <si>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</si>
  <si>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</si>
  <si>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</si>
  <si>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</si>
  <si>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</si>
  <si>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</si>
  <si>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</si>
  <si>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</si>
  <si>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</si>
  <si>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</si>
  <si>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</si>
  <si>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</si>
  <si>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</si>
  <si>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</si>
  <si>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</si>
  <si>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</si>
  <si>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</si>
  <si>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</si>
  <si>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</si>
  <si>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</si>
  <si>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</si>
  <si>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</si>
  <si>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</si>
  <si>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</si>
  <si>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</si>
  <si>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</si>
  <si>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</si>
  <si>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</si>
  <si>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</si>
  <si>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</si>
  <si>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</si>
  <si>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</si>
  <si>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</si>
  <si>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</si>
  <si>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</si>
  <si>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</si>
  <si>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</si>
  <si>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</si>
  <si>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</si>
  <si>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</si>
  <si>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</si>
  <si>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</si>
  <si>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</si>
  <si>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</si>
  <si>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</si>
  <si>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</si>
  <si>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</si>
  <si>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</si>
  <si>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</si>
  <si>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</si>
  <si>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</si>
  <si>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</si>
  <si>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</si>
  <si>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</si>
  <si>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</si>
  <si>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</si>
  <si>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</si>
  <si>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</si>
  <si>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</si>
  <si>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</si>
  <si>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</si>
  <si>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</si>
  <si>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</si>
  <si>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</si>
  <si>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</si>
  <si>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Aktivitas partisipatif meliputi tingkat kehadiran, keaktifan dalam kegiatan belajar mengajar (misal: keaktifan dalam sesi tanya jawab, keaktifan dalam diskusi  dan presentasi kelompok, dll.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</si>
  <si>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</si>
  <si>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</si>
  <si>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</si>
  <si>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</si>
  <si>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</si>
  <si>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</si>
  <si>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Participatory activities may include the attendance, the activeness in teaching and learning process (e.g. the activeness in query and response session, participation in group discussion and prsentation, etc.)</t>
  </si>
  <si>
    <t>Dinamika Kehidupan Manusia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</si>
  <si>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</si>
  <si>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      Manusia dan Pendidikan</t>
  </si>
  <si>
    <t>Kontrak Perkuliahan</t>
  </si>
  <si>
    <t>c) Pendidikan sebagai Ilmu, d) Pendidikan di era global</t>
  </si>
  <si>
    <t>a) Tujuan Pendidikan, b) Faktor Pendidikan, c) Faktor Peserta Didik</t>
  </si>
  <si>
    <t>UJIAN TENGAH SEMESTER</t>
  </si>
  <si>
    <t>MIDTERM TEST</t>
  </si>
  <si>
    <t>a) Landasan Filosofis dalam Pendidikan, b) Landasan Psikologis dalam Pendidikan, c) Landasan Sosiologis dalam Pendidikan</t>
  </si>
  <si>
    <t>d. Landasan Historis dalam Pendidikan, e. Landasan Kultural, f. Inovasi Pendidikan</t>
  </si>
  <si>
    <t>g. Landasan Psikologi dalam Pendidikan, h. Pertumbuhan dan Perkembangan, i. Arti Penting Perkembangan Terhadap Proses Pembelajaran</t>
  </si>
  <si>
    <t>a. Administrasi Kurikulum, b. Kurikulum dan Pembelajaran, c. Fungsi Kurikulum</t>
  </si>
  <si>
    <t>d. Tujuan Kurikulum, 
e. Pengembangan Kurikulum
f. Langkah-langkah Pengembangan Kurikulum</t>
  </si>
  <si>
    <t>g. Implementasi Kurikulum dalam Proses Pembelajaran, h. Implementasi Kurikulum dan Permasalahannya, i.Standarisasi Pendidikan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</si>
  <si>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</si>
  <si>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UJIAN AKHIR SEMESTER</t>
  </si>
  <si>
    <t xml:space="preserve">g. Implementation of the Curriculum in the Learning Process, h. Implementation of the Curriculum and Its Problems, i. Standardization of Education </t>
  </si>
  <si>
    <t>Politics and education in the era of regional autonomy</t>
  </si>
  <si>
    <t>d. The objectives of curriculum, e. Curriculum development, f. Steps of curriculum development</t>
  </si>
  <si>
    <t>a. administration of curriculum, b. curriculum and instructions, c. functions of curriculum</t>
  </si>
  <si>
    <t>Lingkungan Pendidikan: a) Lingkungan Keluarga, b) Lingkungan Sekolah, c) Lingkungan Sosial Masyarakat</t>
  </si>
  <si>
    <t>Education environment: a) family environment, b) school environment, c) community environment</t>
  </si>
  <si>
    <t>a) Objectives of education, b) factors of education, c) factors of learners/students</t>
  </si>
  <si>
    <t>d. Historical bases of education, e. cultural base of education, f. innovation of education</t>
  </si>
  <si>
    <t>g. Psychological base of education, h. growth and development, i. The Importance of Development in the Learning Process</t>
  </si>
  <si>
    <t>a. philosophical base of education, b. psychological base of education, c. sociological base of education</t>
  </si>
  <si>
    <t>c) Education as a discipline, d) education in global era</t>
  </si>
  <si>
    <t xml:space="preserve">a) Definition of education, b) human need for education </t>
  </si>
  <si>
    <t>The dynamics of human life</t>
  </si>
  <si>
    <t>human and education</t>
  </si>
  <si>
    <t>FINAL EXAMINATION</t>
  </si>
  <si>
    <t>Course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</si>
</sst>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Alignment="1" applyProtection="1">
      <alignment horizontal="left" vertical="center" wrapText="1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126</v>
      </c>
      <c r="C10" s="14" t="s">
        <v>154</v>
      </c>
      <c r="D10">
        <v>1234583159</v>
      </c>
    </row>
    <row r="11" spans="1:4" ht="15.75" thickBot="1" x14ac:dyDescent="0.3">
      <c r="A11">
        <v>2</v>
      </c>
      <c r="B11" s="11" t="s">
        <v>125</v>
      </c>
      <c r="C11" s="14" t="s">
        <v>152</v>
      </c>
      <c r="D11">
        <v>1234583159</v>
      </c>
    </row>
    <row r="12" spans="1:4" ht="15.75" thickBot="1" x14ac:dyDescent="0.3">
      <c r="A12">
        <v>3</v>
      </c>
      <c r="B12" s="13" t="s">
        <v>123</v>
      </c>
      <c r="C12" s="14" t="s">
        <v>151</v>
      </c>
      <c r="D12">
        <v>1234583159</v>
      </c>
    </row>
    <row r="13" spans="1:4" x14ac:dyDescent="0.25">
      <c r="A13">
        <v>4</v>
      </c>
      <c r="B13" s="12" t="s">
        <v>124</v>
      </c>
      <c r="C13" s="14" t="s">
        <v>150</v>
      </c>
      <c r="D13">
        <v>1234583159</v>
      </c>
    </row>
    <row r="14" spans="1:4" x14ac:dyDescent="0.25">
      <c r="A14">
        <v>5</v>
      </c>
      <c r="B14" s="12" t="s">
        <v>127</v>
      </c>
      <c r="C14" s="14" t="s">
        <v>149</v>
      </c>
      <c r="D14">
        <v>1234583159</v>
      </c>
    </row>
    <row r="15" spans="1:4" x14ac:dyDescent="0.25">
      <c r="A15">
        <v>6</v>
      </c>
      <c r="B15" s="12" t="s">
        <v>128</v>
      </c>
      <c r="C15" s="14" t="s">
        <v>145</v>
      </c>
      <c r="D15">
        <v>1234583159</v>
      </c>
    </row>
    <row r="16" spans="1:4" x14ac:dyDescent="0.25">
      <c r="A16">
        <v>7</v>
      </c>
      <c r="B16" s="12" t="s">
        <v>143</v>
      </c>
      <c r="C16" s="14" t="s">
        <v>144</v>
      </c>
      <c r="D16">
        <v>1234583159</v>
      </c>
    </row>
    <row r="17" spans="1:4" x14ac:dyDescent="0.25">
      <c r="A17">
        <v>8</v>
      </c>
      <c r="B17" s="15" t="s">
        <v>129</v>
      </c>
      <c r="C17" s="14" t="s">
        <v>130</v>
      </c>
      <c r="D17">
        <v>1234583159</v>
      </c>
    </row>
    <row r="18" spans="1:4" x14ac:dyDescent="0.25">
      <c r="A18">
        <v>9</v>
      </c>
      <c r="B18" s="12" t="s">
        <v>131</v>
      </c>
      <c r="C18" s="14" t="s">
        <v>148</v>
      </c>
      <c r="D18">
        <v>1234583159</v>
      </c>
    </row>
    <row r="19" spans="1:4" x14ac:dyDescent="0.25">
      <c r="A19">
        <v>10</v>
      </c>
      <c r="B19" s="12" t="s">
        <v>132</v>
      </c>
      <c r="C19" s="14" t="s">
        <v>146</v>
      </c>
      <c r="D19">
        <v>1234583159</v>
      </c>
    </row>
    <row r="20" spans="1:4" x14ac:dyDescent="0.25">
      <c r="A20">
        <v>11</v>
      </c>
      <c r="B20" s="12" t="s">
        <v>133</v>
      </c>
      <c r="C20" s="14" t="s">
        <v>147</v>
      </c>
      <c r="D20">
        <v>1234583159</v>
      </c>
    </row>
    <row r="21" spans="1:4" x14ac:dyDescent="0.25">
      <c r="A21">
        <v>12</v>
      </c>
      <c r="B21" s="12" t="s">
        <v>134</v>
      </c>
      <c r="C21" s="14" t="s">
        <v>142</v>
      </c>
      <c r="D21">
        <v>1234583159</v>
      </c>
    </row>
    <row r="22" spans="1:4" ht="45" x14ac:dyDescent="0.25">
      <c r="A22">
        <v>13</v>
      </c>
      <c r="B22" s="16" t="s">
        <v>135</v>
      </c>
      <c r="C22" s="14" t="s">
        <v>141</v>
      </c>
      <c r="D22">
        <v>1234583159</v>
      </c>
    </row>
    <row r="23" spans="1:4" x14ac:dyDescent="0.25">
      <c r="A23">
        <v>14</v>
      </c>
      <c r="B23" s="14" t="s">
        <v>136</v>
      </c>
      <c r="C23" s="14" t="s">
        <v>139</v>
      </c>
      <c r="D23">
        <v>1234583159</v>
      </c>
    </row>
    <row r="24" spans="1:4" x14ac:dyDescent="0.25">
      <c r="A24">
        <v>15</v>
      </c>
      <c r="B24" s="12" t="s">
        <v>137</v>
      </c>
      <c r="C24" s="14" t="s">
        <v>140</v>
      </c>
      <c r="D24">
        <v>1234583159</v>
      </c>
    </row>
    <row r="25" spans="1:4" x14ac:dyDescent="0.25">
      <c r="A25">
        <v>16</v>
      </c>
      <c r="B25" s="14" t="s">
        <v>138</v>
      </c>
      <c r="C25" s="14" t="s">
        <v>153</v>
      </c>
      <c r="D25">
        <v>1234583159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115</v>
      </c>
      <c r="E10" s="3" t="s">
        <v>122</v>
      </c>
      <c r="F10">
        <v>1234583159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1234583159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1234583159</v>
      </c>
    </row>
    <row r="13" spans="1:6" x14ac:dyDescent="0.25">
      <c r="A13">
        <v>4</v>
      </c>
      <c r="B13" t="s">
        <v>63</v>
      </c>
      <c r="C13" s="9">
        <v>0.2</v>
      </c>
      <c r="D13" s="3" t="s">
        <v>116</v>
      </c>
      <c r="E13" s="3" t="s">
        <v>117</v>
      </c>
      <c r="F13">
        <v>1234583159</v>
      </c>
    </row>
    <row r="14" spans="1:6" x14ac:dyDescent="0.25">
      <c r="A14">
        <v>5</v>
      </c>
      <c r="B14" t="s">
        <v>64</v>
      </c>
      <c r="C14" s="9">
        <v>0.3</v>
      </c>
      <c r="D14" s="3" t="s">
        <v>118</v>
      </c>
      <c r="E14" s="3" t="s">
        <v>119</v>
      </c>
      <c r="F14">
        <v>1234583159</v>
      </c>
    </row>
    <row r="15" spans="1:6" x14ac:dyDescent="0.25">
      <c r="A15">
        <v>6</v>
      </c>
      <c r="B15" t="s">
        <v>65</v>
      </c>
      <c r="C15" s="9">
        <v>0.4</v>
      </c>
      <c r="D15" s="3" t="s">
        <v>120</v>
      </c>
      <c r="E15" s="3" t="s">
        <v>121</v>
      </c>
      <c r="F15">
        <v>1234583159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B24" workbookViewId="0">
      <selection activeCell="F35" sqref="F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72</v>
      </c>
      <c r="L5" s="3">
        <v>84</v>
      </c>
      <c r="M5">
        <f>G5*Komponen!C10 + H5*Komponen!C11 + I5*Komponen!C12 + J5*Komponen!C13 + K5*Komponen!C14 + L5*Komponen!C15</f>
        <v>78.599999999999994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69</v>
      </c>
      <c r="L6" s="3">
        <v>70</v>
      </c>
      <c r="M6">
        <f>G6*Komponen!C10 + H6*Komponen!C11 + I6*Komponen!C12 + J6*Komponen!C13 + K6*Komponen!C14 + L6*Komponen!C15</f>
        <v>71.900000000000006</v>
      </c>
      <c r="N6" t="str">
        <f t="shared" si="0"/>
        <v>B+</v>
      </c>
    </row>
    <row r="7" spans="1:14" x14ac:dyDescent="0.2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87</v>
      </c>
      <c r="L7" s="3">
        <v>72</v>
      </c>
      <c r="M7">
        <f>G7*Komponen!C10 + H7*Komponen!C11 + I7*Komponen!C12 + J7*Komponen!C13 + K7*Komponen!C14 + L7*Komponen!C15</f>
        <v>78.899999999999991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66</v>
      </c>
      <c r="L8" s="3">
        <v>72</v>
      </c>
      <c r="M8">
        <f>G8*Komponen!C10 + H8*Komponen!C11 + I8*Komponen!C12 + J8*Komponen!C13 + K8*Komponen!C14 + L8*Komponen!C15</f>
        <v>72.599999999999994</v>
      </c>
      <c r="N8" t="str">
        <f t="shared" si="0"/>
        <v>B+</v>
      </c>
    </row>
    <row r="9" spans="1:14" x14ac:dyDescent="0.2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84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82</v>
      </c>
      <c r="H11" s="3">
        <v>0</v>
      </c>
      <c r="I11" s="3">
        <v>0</v>
      </c>
      <c r="J11" s="3">
        <v>84</v>
      </c>
      <c r="K11" s="3">
        <v>87</v>
      </c>
      <c r="L11" s="3">
        <v>88</v>
      </c>
      <c r="M11">
        <f>G11*Komponen!C10 + H11*Komponen!C11 + I11*Komponen!C12 + J11*Komponen!C13 + K11*Komponen!C14 + L11*Komponen!C15</f>
        <v>86.3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72</v>
      </c>
      <c r="K12" s="3">
        <v>45</v>
      </c>
      <c r="L12" s="3">
        <v>62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2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78</v>
      </c>
      <c r="K13" s="3">
        <v>69</v>
      </c>
      <c r="L13" s="3">
        <v>80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72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69</v>
      </c>
      <c r="L15" s="3">
        <v>72</v>
      </c>
      <c r="M15">
        <f>G15*Komponen!C10 + H15*Komponen!C11 + I15*Komponen!C12 + J15*Komponen!C13 + K15*Komponen!C14 + L15*Komponen!C15</f>
        <v>73.099999999999994</v>
      </c>
      <c r="N15" t="str">
        <f t="shared" si="0"/>
        <v>B+</v>
      </c>
    </row>
    <row r="16" spans="1:14" x14ac:dyDescent="0.2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76</v>
      </c>
      <c r="K16" s="3">
        <v>66</v>
      </c>
      <c r="L16" s="3">
        <v>74</v>
      </c>
      <c r="M16">
        <f>G16*Komponen!C10 + H16*Komponen!C11 + I16*Komponen!C12 + J16*Komponen!C13 + K16*Komponen!C14 + L16*Komponen!C15</f>
        <v>72.599999999999994</v>
      </c>
      <c r="N16" t="str">
        <f t="shared" si="0"/>
        <v>B+</v>
      </c>
    </row>
    <row r="17" spans="1:14" x14ac:dyDescent="0.2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82</v>
      </c>
      <c r="H17" s="3">
        <v>0</v>
      </c>
      <c r="I17" s="3">
        <v>0</v>
      </c>
      <c r="J17" s="3">
        <v>80</v>
      </c>
      <c r="K17" s="3">
        <v>87</v>
      </c>
      <c r="L17" s="3">
        <v>84</v>
      </c>
      <c r="M17">
        <f>G17*Komponen!C10 + H17*Komponen!C11 + I17*Komponen!C12 + J17*Komponen!C13 + K17*Komponen!C14 + L17*Komponen!C15</f>
        <v>83.9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76</v>
      </c>
      <c r="H18" s="3">
        <v>0</v>
      </c>
      <c r="I18" s="3">
        <v>0</v>
      </c>
      <c r="J18" s="3">
        <v>74</v>
      </c>
      <c r="K18" s="3">
        <v>78</v>
      </c>
      <c r="L18" s="3">
        <v>80</v>
      </c>
      <c r="M18">
        <f>G18*Komponen!C10 + H18*Komponen!C11 + I18*Komponen!C12 + J18*Komponen!C13 + K18*Komponen!C14 + L18*Komponen!C15</f>
        <v>77.8</v>
      </c>
      <c r="N18" t="str">
        <f t="shared" si="0"/>
        <v>A-</v>
      </c>
    </row>
    <row r="19" spans="1:14" x14ac:dyDescent="0.2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78</v>
      </c>
      <c r="K19" s="3">
        <v>68</v>
      </c>
      <c r="L19" s="3">
        <v>84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81</v>
      </c>
      <c r="L20" s="3">
        <v>82</v>
      </c>
      <c r="M20">
        <f>G20*Komponen!C10 + H20*Komponen!C11 + I20*Komponen!C12 + J20*Komponen!C13 + K20*Komponen!C14 + L20*Komponen!C15</f>
        <v>80.700000000000017</v>
      </c>
      <c r="N20" t="str">
        <f t="shared" si="0"/>
        <v>A</v>
      </c>
    </row>
    <row r="21" spans="1:14" x14ac:dyDescent="0.2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70</v>
      </c>
      <c r="K21" s="3">
        <v>72</v>
      </c>
      <c r="L21" s="3">
        <v>80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2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69</v>
      </c>
      <c r="L22" s="3">
        <v>80</v>
      </c>
      <c r="M22">
        <f>G22*Komponen!C10 + H22*Komponen!C11 + I22*Komponen!C12 + J22*Komponen!C13 + K22*Komponen!C14 + L22*Komponen!C15</f>
        <v>76.099999999999994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84</v>
      </c>
      <c r="L23" s="3">
        <v>88</v>
      </c>
      <c r="M23">
        <f>G23*Komponen!C10 + H23*Komponen!C11 + I23*Komponen!C12 + J23*Komponen!C13 + K23*Komponen!C14 + L23*Komponen!C15</f>
        <v>84.4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78</v>
      </c>
      <c r="K24" s="3">
        <v>66</v>
      </c>
      <c r="L24" s="3">
        <v>82</v>
      </c>
      <c r="M24">
        <f>G24*Komponen!C10 + H24*Komponen!C11 + I24*Komponen!C12 + J24*Komponen!C13 + K24*Komponen!C14 + L24*Komponen!C15</f>
        <v>76.200000000000017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74</v>
      </c>
      <c r="K25" s="3">
        <v>60</v>
      </c>
      <c r="L25" s="3">
        <v>74</v>
      </c>
      <c r="M25">
        <f>G25*Komponen!C10 + H25*Komponen!C11 + I25*Komponen!C12 + J25*Komponen!C13 + K25*Komponen!C14 + L25*Komponen!C15</f>
        <v>69.400000000000006</v>
      </c>
      <c r="N25" t="str">
        <f t="shared" si="0"/>
        <v>B</v>
      </c>
    </row>
    <row r="26" spans="1:14" x14ac:dyDescent="0.2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66</v>
      </c>
      <c r="L26" s="3">
        <v>68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68</v>
      </c>
      <c r="H27" s="3">
        <v>0</v>
      </c>
      <c r="I27" s="3">
        <v>0</v>
      </c>
      <c r="J27" s="3">
        <v>60</v>
      </c>
      <c r="K27" s="3">
        <v>42</v>
      </c>
      <c r="L27" s="3">
        <v>52</v>
      </c>
      <c r="M27">
        <f>G27*Komponen!C10 + H27*Komponen!C11 + I27*Komponen!C12 + J27*Komponen!C13 + K27*Komponen!C14 + L27*Komponen!C15</f>
        <v>52.2</v>
      </c>
      <c r="N27" t="str">
        <f t="shared" si="0"/>
        <v>C</v>
      </c>
    </row>
    <row r="28" spans="1:14" x14ac:dyDescent="0.2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76</v>
      </c>
      <c r="K28" s="3">
        <v>60</v>
      </c>
      <c r="L28" s="3">
        <v>68</v>
      </c>
      <c r="M28">
        <f>G28*Komponen!C10 + H28*Komponen!C11 + I28*Komponen!C12 + J28*Komponen!C13 + K28*Komponen!C14 + L28*Komponen!C15</f>
        <v>68.400000000000006</v>
      </c>
      <c r="N28" t="str">
        <f t="shared" si="0"/>
        <v>B</v>
      </c>
    </row>
    <row r="29" spans="1:14" x14ac:dyDescent="0.2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69</v>
      </c>
      <c r="L29" s="3">
        <v>80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82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63</v>
      </c>
      <c r="L31" s="3">
        <v>70</v>
      </c>
      <c r="M31">
        <f>G31*Komponen!C10 + H31*Komponen!C11 + I31*Komponen!C12 + J31*Komponen!C13 + K31*Komponen!C14 + L31*Komponen!C15</f>
        <v>70.3</v>
      </c>
      <c r="N31" t="str">
        <f t="shared" si="0"/>
        <v>B+</v>
      </c>
    </row>
    <row r="32" spans="1:14" x14ac:dyDescent="0.2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81</v>
      </c>
      <c r="L33" s="3">
        <v>84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78</v>
      </c>
      <c r="L34" s="3">
        <v>86</v>
      </c>
      <c r="M34">
        <f>G34*Komponen!C10 + H34*Komponen!C11 + I34*Komponen!C12 + J34*Komponen!C13 + K34*Komponen!C14 + L34*Komponen!C15</f>
        <v>81.400000000000006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76</v>
      </c>
      <c r="K35" s="3">
        <v>69</v>
      </c>
      <c r="L35" s="3">
        <v>74</v>
      </c>
      <c r="M35">
        <f>G35*Komponen!C10 + H35*Komponen!C11 + I35*Komponen!C12 + J35*Komponen!C13 + K35*Komponen!C14 + L35*Komponen!C15</f>
        <v>73.300000000000011</v>
      </c>
      <c r="N35" t="str">
        <f t="shared" si="0"/>
        <v>B+</v>
      </c>
    </row>
    <row r="36" spans="1:14" x14ac:dyDescent="0.2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81</v>
      </c>
      <c r="L36" s="3">
        <v>86</v>
      </c>
      <c r="M36">
        <f>G36*Komponen!C10 + H36*Komponen!C11 + I36*Komponen!C12 + J36*Komponen!C13 + K36*Komponen!C14 + L36*Komponen!C15</f>
        <v>82.699999999999989</v>
      </c>
      <c r="N36" t="str">
        <f t="shared" si="0"/>
        <v>A</v>
      </c>
    </row>
    <row r="37" spans="1:14" x14ac:dyDescent="0.2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66</v>
      </c>
      <c r="L37" s="3">
        <v>76</v>
      </c>
      <c r="M37">
        <f>G37*Komponen!C10 + H37*Komponen!C11 + I37*Komponen!C12 + J37*Komponen!C13 + K37*Komponen!C14 + L37*Komponen!C15</f>
        <v>74.2</v>
      </c>
      <c r="N37" t="str">
        <f t="shared" si="0"/>
        <v>B+</v>
      </c>
    </row>
    <row r="38" spans="1:14" x14ac:dyDescent="0.2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82</v>
      </c>
      <c r="L38" s="3">
        <v>84</v>
      </c>
      <c r="M38">
        <f>G38*Komponen!C10 + H38*Komponen!C11 + I38*Komponen!C12 + J38*Komponen!C13 + K38*Komponen!C14 + L38*Komponen!C15</f>
        <v>82.199999999999989</v>
      </c>
      <c r="N38" t="str">
        <f t="shared" si="0"/>
        <v>A</v>
      </c>
    </row>
    <row r="39" spans="1:14" x14ac:dyDescent="0.2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82</v>
      </c>
      <c r="H39" s="3">
        <v>0</v>
      </c>
      <c r="I39" s="3">
        <v>0</v>
      </c>
      <c r="J39" s="3">
        <v>80</v>
      </c>
      <c r="K39" s="3">
        <v>84</v>
      </c>
      <c r="L39" s="3">
        <v>88</v>
      </c>
      <c r="M39">
        <f>G39*Komponen!C10 + H39*Komponen!C11 + I39*Komponen!C12 + J39*Komponen!C13 + K39*Komponen!C14 + L39*Komponen!C15</f>
        <v>84.600000000000009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78</v>
      </c>
      <c r="H40" s="3">
        <v>0</v>
      </c>
      <c r="I40" s="3">
        <v>0</v>
      </c>
      <c r="J40" s="3">
        <v>76</v>
      </c>
      <c r="K40" s="3">
        <v>66</v>
      </c>
      <c r="L40" s="3">
        <v>74</v>
      </c>
      <c r="M40">
        <f>G40*Komponen!C10 + H40*Komponen!C11 + I40*Komponen!C12 + J40*Komponen!C13 + K40*Komponen!C14 + L40*Komponen!C15</f>
        <v>72.400000000000006</v>
      </c>
      <c r="N40" t="str">
        <f t="shared" si="0"/>
        <v>B+</v>
      </c>
    </row>
    <row r="41" spans="1:14" x14ac:dyDescent="0.2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82</v>
      </c>
      <c r="H41" s="3">
        <v>0</v>
      </c>
      <c r="I41" s="3">
        <v>0</v>
      </c>
      <c r="J41" s="3">
        <v>80</v>
      </c>
      <c r="K41" s="3">
        <v>87</v>
      </c>
      <c r="L41" s="3">
        <v>88</v>
      </c>
      <c r="M41">
        <f>G41*Komponen!C10 + H41*Komponen!C11 + I41*Komponen!C12 + J41*Komponen!C13 + K41*Komponen!C14 + L41*Komponen!C15</f>
        <v>85.5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78</v>
      </c>
      <c r="H42" s="3">
        <v>0</v>
      </c>
      <c r="I42" s="3">
        <v>0</v>
      </c>
      <c r="J42" s="3">
        <v>78</v>
      </c>
      <c r="K42" s="3">
        <v>66</v>
      </c>
      <c r="L42" s="3">
        <v>76</v>
      </c>
      <c r="M42">
        <f>G42*Komponen!C10 + H42*Komponen!C11 + I42*Komponen!C12 + J42*Komponen!C13 + K42*Komponen!C14 + L42*Komponen!C15</f>
        <v>73.600000000000009</v>
      </c>
      <c r="N42" t="str">
        <f t="shared" si="0"/>
        <v>B+</v>
      </c>
    </row>
    <row r="43" spans="1:14" x14ac:dyDescent="0.2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2025-01-16T15:08:08Z</dcterms:created>
  <dcterms:modified xsi:type="dcterms:W3CDTF">2025-01-30T03:15:43Z</dcterms:modified>
  <cp:category>nilai</cp:category>
</cp:coreProperties>
</file>