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13_ncr:1_{42E913E4-E5AE-486B-9CD2-D55BFD9F09C6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<sst xmlns="http://schemas.openxmlformats.org/spreadsheetml/2006/main" count="190" uniqueCount="138">
  <si>
    <t>KODE MK</t>
  </si>
  <si>
    <t>A1E2A64A</t>
  </si>
  <si>
    <t>NAMA MK</t>
  </si>
  <si>
    <t>SEJARAH KONTEMPORER DAN REFORMASI INDONESIA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</si>
  <si>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</si>
  <si>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</si>
  <si>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</si>
  <si>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</si>
  <si>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</si>
  <si>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</si>
  <si>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</si>
  <si>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</si>
  <si>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</si>
  <si>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</si>
  <si>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</si>
  <si>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</si>
  <si>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</si>
  <si>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</si>
  <si>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</si>
  <si>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</si>
  <si>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</si>
  <si>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</si>
  <si>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</si>
  <si>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</si>
  <si>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</si>
  <si>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</si>
  <si>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</si>
  <si>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</si>
  <si>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</si>
  <si>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</si>
  <si>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</si>
  <si>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</si>
  <si>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</si>
  <si>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</si>
  <si>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</si>
  <si>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</si>
  <si>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</si>
  <si>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</si>
  <si>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</si>
  <si>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</si>
  <si>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</si>
  <si>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</si>
  <si>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</si>
  <si>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</si>
  <si>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</si>
  <si>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</si>
  <si>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</si>
  <si>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</si>
  <si>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</si>
  <si>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</si>
  <si>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</si>
  <si>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</si>
  <si>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</si>
  <si>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</si>
  <si>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</si>
  <si>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</si>
  <si>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</si>
  <si>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</si>
  <si>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</si>
  <si>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</si>
  <si>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</si>
  <si>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</si>
  <si>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</si>
  <si>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</si>
  <si>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</si>
  <si>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</si>
  <si>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SEJARAH KONTEMPORER DAN REFORMASI INDONESIA (A1E2A64A)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</si>
  <si>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</si>
  <si>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</si>
  <si>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</si>
  <si>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</si>
  <si>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</si>
  <si>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</si>
  <si>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</si>
  <si>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</si>
  <si>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</si>
  <si>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2022A1E001</t>
  </si>
  <si>
    <t>APRIANTO</t>
  </si>
  <si>
    <t>2022A1E002</t>
  </si>
  <si>
    <t>BAHARUDIN YUSUP AZHARI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</si>
  <si>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</si>
  <si>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</si>
  <si>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</si>
  <si>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</si>
  <si>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</si>
  <si>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</si>
  <si>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</si>
  <si>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</si>
  <si>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</si>
  <si>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</si>
  <si>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</si>
  <si>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</si>
  <si>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</si>
  <si>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</si>
  <si>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</si>
  <si>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</si>
  <si>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</si>
  <si>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</si>
  <si>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</si>
  <si>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</si>
  <si>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</si>
  <si>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</si>
  <si>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</si>
  <si>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</si>
  <si>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</si>
  <si>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</si>
  <si>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</si>
  <si>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</si>
  <si>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>Kontrak Kuliah dan Penyampaian RPS</t>
  </si>
  <si>
    <t>Proklamasi kemerdekaan: 17 agustus soekarno-hatta memproklamirkan kemerdekaan indonesia dan revolusi fisik (perjuangan mempertahankan kemeredekaan melawan belanda yang menjajah kembali)</t>
  </si>
  <si>
    <t>KONSTITUANTE DAN DEMOKRASI TERPIMPIN (setelah pemilu 1955 terjadi kebuntuan politik yang menyebabkan soaekarno membubarkan konstituante pada 1959 dan menerapkan demokrasi terpimpin, yang memperkuat kekuasaannya)</t>
  </si>
  <si>
    <t>KONFRONTASI DENGAN MALAYSIA (1963-1966 Ina dibawah Soekarno terlibat konfrontasi militer-politik dengan Malaysia terkait dengan pembentukan Federasi malaysia)</t>
  </si>
  <si>
    <t>PERALIHAN KEKUASAAN KE Soeharto (1966 soeharto mengambil alih kekuasaan, setelah peristiwa G30S/PKI 1965 yang menuduh Partai Komunis yang melakukan Kudeta)</t>
  </si>
  <si>
    <t>SENTRALISASI KEKUASAAN: Di era ini terjadi sentralisasi kekuasaan di tangan Presiden Soeharto dengan Militer dan Partai Golkar sebagai pilar utamanya)</t>
  </si>
  <si>
    <t>Transisi demokrasi: setelah Soeharto mundur, BJ habibie mengambil alih dan memulai reformasi politik, pembatasan media dicabut, partai politik baru didirikan dan pemilu yang lebih terbuka diadakan pada tahun 1999</t>
  </si>
  <si>
    <t>PERKEMBANGAN DEMOKRASI DAN TANTANGANNYA: walaupun terjadi banyak perubahan positif, seperti kebebasan Pers dan PEMILU yang lebih adil, Indonesia masih menghadapi tantangan seperti, Korupsi, Kesenjangan Sosial, dan Isu Radikalisme</t>
  </si>
  <si>
    <t>DEMOKRATISASI: Perubahan menuju sistem yang lebih demokratos dengan pemilih langsung untuk memilih presiden</t>
  </si>
  <si>
    <t>PENGHAPUSAN DWI FUNGSI ABRI: Tentara tidak lagi memiliki peran dominan dalam politik</t>
  </si>
  <si>
    <t>PEMBERANTASAN KORUPSI: Pendirian lembaga KPK menjadi langkah Penting dalam upaya Pemberabtasan Korupsi</t>
  </si>
  <si>
    <t>Final Semester Examination (UAS)</t>
  </si>
  <si>
    <t>Midterm Exam (UTS)</t>
  </si>
  <si>
    <t>Lecture Contract and Submission of RPS</t>
  </si>
  <si>
    <t>Proclamation of independence: August 17, Soekarno-Hatta proclaimed Indonesian independence and physical revolution (struggle to maintain independence against the Dutch who re-colonized)</t>
  </si>
  <si>
    <t>CONSTITUTION AND GUIDED DEMOCRACY (after the 1955 election there was a political deadlock which caused Soaekarno to dissolve the constituent assembly in 1959 and implement guided democracy, which strengthened his power)</t>
  </si>
  <si>
    <t>CONFRONTATION WITH MALAYSIA (1963-1966 Ina under Soekarno was involved in a military-political confrontation with Malaysia related to the formation of the Malaysian Federation)</t>
  </si>
  <si>
    <t>TRANSFER OF POWER TO Suharto (1966 Suharto took over power, after the 1965 G30S/PKI incident which accused the Communist Party of carrying out the Coup)</t>
  </si>
  <si>
    <t>CENTRALIZATION OF POWER: In this era there was centralization of power in the hands of President Soeharto with the Military and the Golkar Party as the main pillars)</t>
  </si>
  <si>
    <t>MASALAH HAM: Terjadi pelanggaran HAM seperti pembantaian anti Konumis (1965-1966), penindasan aktivis pro demokrasi serta tindakan militer di Timur-timor</t>
  </si>
  <si>
    <t>HUMAN RIGHTS PROBLEMS: Human rights violations occurred such as the anti-Conumist massacre (1965-1966), repression of pro-democracy activists and military action in East Timor</t>
  </si>
  <si>
    <t>Keberangkatan Soeharto: 21 Mei 1998 soeharto mengundurkan diri setelah tekanan besar dari mahasiswa, masyarakat, dan krisis Ekonomi</t>
  </si>
  <si>
    <t>Soeharto's Departure: May 21, 1998 Soeharto resigned after great pressure from students, society, and the economic crisis</t>
  </si>
  <si>
    <t>Democratic transition: after Suharto stepped down, BJ Habibie took over and started political reforms, media restrictions were lifted, new political parties were founded and more open elections were held in 1999</t>
  </si>
  <si>
    <t>DEVELOPMENT OF DEMOCRACY AND ITS CHALLENGES: although there have been many positive changes, such as press freedom and fairer elections, Indonesia still faces challenges such as corruption, social inequality and issues of radicalism</t>
  </si>
  <si>
    <t>DEMOCRATIZATION: Change towards a more democratic system with direct voters to elect the president</t>
  </si>
  <si>
    <t>ELIMINATION OF THE DUAL FUNCTION OF THE ABRI: The army no longer has a dominant role in politics</t>
  </si>
  <si>
    <t>ERATING CORRUPTION: The establishment of the KPK institution is an important step in efforts to eradicate corruption</t>
  </si>
  <si>
    <t>POST-REFORMATION PRESIDENT: After Habibie, Indonesia was led by GUSDUR (Abdurahman Wahid 1999-2001, Megawati 2001-2004, SBY 2004-4014, JOKOWI 2014-Present)</t>
  </si>
  <si>
    <t>PRESIDEN PASCAREFORMASI: Setelah Habibie, Indonesia dipimpin oleh GUSDUR (Abdurahman Wahid 1999-2001, Megawati 2001-2004, SBY 2004-4014, JOKOWI 2014-Sekarang)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</si>
</sst>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C28" sqref="C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11" t="s">
        <v>108</v>
      </c>
      <c r="C10" s="14" t="s">
        <v>121</v>
      </c>
      <c r="D10">
        <v>1234581411</v>
      </c>
    </row>
    <row r="11" spans="1:4" x14ac:dyDescent="0.25">
      <c r="A11">
        <v>2</v>
      </c>
      <c r="B11" s="12" t="s">
        <v>109</v>
      </c>
      <c r="C11" s="14" t="s">
        <v>122</v>
      </c>
      <c r="D11">
        <v>1234581411</v>
      </c>
    </row>
    <row r="12" spans="1:4" x14ac:dyDescent="0.25">
      <c r="A12">
        <v>3</v>
      </c>
      <c r="B12" s="12" t="s">
        <v>110</v>
      </c>
      <c r="C12" s="14" t="s">
        <v>123</v>
      </c>
      <c r="D12">
        <v>1234581411</v>
      </c>
    </row>
    <row r="13" spans="1:4" x14ac:dyDescent="0.25">
      <c r="A13">
        <v>4</v>
      </c>
      <c r="B13" s="12" t="s">
        <v>111</v>
      </c>
      <c r="C13" s="14" t="s">
        <v>124</v>
      </c>
      <c r="D13">
        <v>1234581411</v>
      </c>
    </row>
    <row r="14" spans="1:4" x14ac:dyDescent="0.25">
      <c r="A14">
        <v>5</v>
      </c>
      <c r="B14" s="12" t="s">
        <v>112</v>
      </c>
      <c r="C14" s="14" t="s">
        <v>125</v>
      </c>
      <c r="D14">
        <v>1234581411</v>
      </c>
    </row>
    <row r="15" spans="1:4" x14ac:dyDescent="0.25">
      <c r="A15">
        <v>6</v>
      </c>
      <c r="B15" s="12" t="s">
        <v>113</v>
      </c>
      <c r="C15" s="14" t="s">
        <v>126</v>
      </c>
      <c r="D15">
        <v>1234581411</v>
      </c>
    </row>
    <row r="16" spans="1:4" x14ac:dyDescent="0.25">
      <c r="A16">
        <v>7</v>
      </c>
      <c r="B16" s="12" t="s">
        <v>127</v>
      </c>
      <c r="C16" s="14" t="s">
        <v>128</v>
      </c>
      <c r="D16">
        <v>1234581411</v>
      </c>
    </row>
    <row r="17" spans="1:4" x14ac:dyDescent="0.25">
      <c r="A17">
        <v>8</v>
      </c>
      <c r="B17" s="13" t="s">
        <v>64</v>
      </c>
      <c r="C17" s="14" t="s">
        <v>120</v>
      </c>
      <c r="D17">
        <v>1234581411</v>
      </c>
    </row>
    <row r="18" spans="1:4" x14ac:dyDescent="0.25">
      <c r="A18">
        <v>9</v>
      </c>
      <c r="B18" s="12" t="s">
        <v>129</v>
      </c>
      <c r="C18" s="14" t="s">
        <v>130</v>
      </c>
      <c r="D18">
        <v>1234581411</v>
      </c>
    </row>
    <row r="19" spans="1:4" x14ac:dyDescent="0.25">
      <c r="A19">
        <v>10</v>
      </c>
      <c r="B19" s="12" t="s">
        <v>114</v>
      </c>
      <c r="C19" s="14" t="s">
        <v>131</v>
      </c>
      <c r="D19">
        <v>1234581411</v>
      </c>
    </row>
    <row r="20" spans="1:4" ht="60" x14ac:dyDescent="0.25">
      <c r="A20">
        <v>11</v>
      </c>
      <c r="B20" s="14" t="s">
        <v>137</v>
      </c>
      <c r="C20" s="15" t="s">
        <v>136</v>
      </c>
      <c r="D20">
        <v>1234581411</v>
      </c>
    </row>
    <row r="21" spans="1:4" x14ac:dyDescent="0.25">
      <c r="A21">
        <v>12</v>
      </c>
      <c r="B21" s="14" t="s">
        <v>115</v>
      </c>
      <c r="C21" s="14" t="s">
        <v>132</v>
      </c>
      <c r="D21">
        <v>1234581411</v>
      </c>
    </row>
    <row r="22" spans="1:4" x14ac:dyDescent="0.25">
      <c r="A22">
        <v>13</v>
      </c>
      <c r="B22" s="11" t="s">
        <v>116</v>
      </c>
      <c r="C22" s="14" t="s">
        <v>133</v>
      </c>
      <c r="D22">
        <v>1234581411</v>
      </c>
    </row>
    <row r="23" spans="1:4" x14ac:dyDescent="0.25">
      <c r="A23">
        <v>14</v>
      </c>
      <c r="B23" s="11" t="s">
        <v>117</v>
      </c>
      <c r="C23" s="14" t="s">
        <v>134</v>
      </c>
      <c r="D23">
        <v>1234581411</v>
      </c>
    </row>
    <row r="24" spans="1:4" x14ac:dyDescent="0.25">
      <c r="A24">
        <v>15</v>
      </c>
      <c r="B24" s="11" t="s">
        <v>118</v>
      </c>
      <c r="C24" s="14" t="s">
        <v>135</v>
      </c>
      <c r="D24">
        <v>1234581411</v>
      </c>
    </row>
    <row r="25" spans="1:4" x14ac:dyDescent="0.25">
      <c r="A25">
        <v>16</v>
      </c>
      <c r="B25" s="12" t="s">
        <v>65</v>
      </c>
      <c r="C25" s="14" t="s">
        <v>119</v>
      </c>
      <c r="D25">
        <v>1234581411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6" t="s">
        <v>18</v>
      </c>
      <c r="C3" s="16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1234581411</v>
      </c>
    </row>
    <row r="11" spans="1:6" x14ac:dyDescent="0.25">
      <c r="A11">
        <v>2</v>
      </c>
      <c r="B11" t="s">
        <v>60</v>
      </c>
      <c r="C11" s="9">
        <v>0.1</v>
      </c>
      <c r="D11" s="3" t="s">
        <v>61</v>
      </c>
      <c r="E11" s="3"/>
      <c r="F11">
        <v>1234581411</v>
      </c>
    </row>
    <row r="12" spans="1:6" x14ac:dyDescent="0.25">
      <c r="A12">
        <v>3</v>
      </c>
      <c r="B12" t="s">
        <v>62</v>
      </c>
      <c r="C12" s="9">
        <v>0.05</v>
      </c>
      <c r="D12" s="3"/>
      <c r="E12" s="3"/>
      <c r="F12">
        <v>1234581411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1234581411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1234581411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1234581411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J11" sqref="J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0.2</v>
      </c>
      <c r="H4" s="9">
        <v>0.1</v>
      </c>
      <c r="I4" s="9">
        <v>0.05</v>
      </c>
      <c r="J4" s="9">
        <v>0.15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76</v>
      </c>
      <c r="C5" t="s">
        <v>77</v>
      </c>
      <c r="D5">
        <v>153218</v>
      </c>
      <c r="E5" t="s">
        <v>1</v>
      </c>
      <c r="F5" t="s">
        <v>3</v>
      </c>
      <c r="G5" s="3">
        <v>98</v>
      </c>
      <c r="H5" s="3">
        <v>0</v>
      </c>
      <c r="I5" s="3">
        <v>76</v>
      </c>
      <c r="J5" s="3">
        <v>80</v>
      </c>
      <c r="K5" s="3">
        <v>85</v>
      </c>
      <c r="L5" s="3">
        <v>90</v>
      </c>
      <c r="M5">
        <f>G5*Komponen!C10 + H5*Komponen!C11 + I5*Komponen!C12 + J5*Komponen!C13 + K5*Komponen!C14 + L5*Komponen!C15</f>
        <v>79.400000000000006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78</v>
      </c>
      <c r="C6" t="s">
        <v>79</v>
      </c>
      <c r="D6">
        <v>153427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80</v>
      </c>
      <c r="C7" t="s">
        <v>81</v>
      </c>
      <c r="D7">
        <v>155754</v>
      </c>
      <c r="E7" t="s">
        <v>1</v>
      </c>
      <c r="F7" t="s">
        <v>3</v>
      </c>
      <c r="G7" s="3">
        <v>99</v>
      </c>
      <c r="H7" s="3">
        <v>0</v>
      </c>
      <c r="I7" s="3">
        <v>80</v>
      </c>
      <c r="J7" s="3">
        <v>85</v>
      </c>
      <c r="K7" s="3">
        <v>90</v>
      </c>
      <c r="L7" s="3">
        <v>95</v>
      </c>
      <c r="M7">
        <f>G7*Komponen!C10 + H7*Komponen!C11 + I7*Komponen!C12 + J7*Komponen!C13 + K7*Komponen!C14 + L7*Komponen!C15</f>
        <v>83.05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152914</v>
      </c>
      <c r="E8" t="s">
        <v>1</v>
      </c>
      <c r="F8" t="s">
        <v>3</v>
      </c>
      <c r="G8" s="3">
        <v>97</v>
      </c>
      <c r="H8" s="3">
        <v>0</v>
      </c>
      <c r="I8" s="3">
        <v>70</v>
      </c>
      <c r="J8" s="3">
        <v>78</v>
      </c>
      <c r="K8" s="3">
        <v>80</v>
      </c>
      <c r="L8" s="3">
        <v>85</v>
      </c>
      <c r="M8">
        <f>G8*Komponen!C10 + H8*Komponen!C11 + I8*Komponen!C12 + J8*Komponen!C13 + K8*Komponen!C14 + L8*Komponen!C15</f>
        <v>76.099999999999994</v>
      </c>
      <c r="N8" t="str">
        <f t="shared" si="0"/>
        <v>A-</v>
      </c>
    </row>
    <row r="9" spans="1:14" x14ac:dyDescent="0.25">
      <c r="A9">
        <v>5</v>
      </c>
      <c r="B9" t="s">
        <v>84</v>
      </c>
      <c r="C9" t="s">
        <v>85</v>
      </c>
      <c r="D9">
        <v>153176</v>
      </c>
      <c r="E9" t="s">
        <v>1</v>
      </c>
      <c r="F9" t="s">
        <v>3</v>
      </c>
      <c r="G9" s="3">
        <v>98</v>
      </c>
      <c r="H9" s="3">
        <v>0</v>
      </c>
      <c r="I9" s="3">
        <v>80</v>
      </c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80.349999999999994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152019</v>
      </c>
      <c r="E10" t="s">
        <v>1</v>
      </c>
      <c r="F10" t="s">
        <v>3</v>
      </c>
      <c r="G10" s="3">
        <v>96</v>
      </c>
      <c r="H10" s="3">
        <v>0</v>
      </c>
      <c r="I10" s="3">
        <v>70</v>
      </c>
      <c r="J10" s="3">
        <v>70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70.7</v>
      </c>
      <c r="N10" t="str">
        <f t="shared" si="0"/>
        <v>B+</v>
      </c>
    </row>
    <row r="11" spans="1:14" x14ac:dyDescent="0.25">
      <c r="A11">
        <v>7</v>
      </c>
      <c r="B11" t="s">
        <v>88</v>
      </c>
      <c r="C11" t="s">
        <v>89</v>
      </c>
      <c r="D11">
        <v>153278</v>
      </c>
      <c r="E11" t="s">
        <v>1</v>
      </c>
      <c r="F11" t="s">
        <v>3</v>
      </c>
      <c r="G11" s="3">
        <v>90</v>
      </c>
      <c r="H11" s="3">
        <v>0</v>
      </c>
      <c r="I11" s="3">
        <v>70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70.25</v>
      </c>
      <c r="N11" t="str">
        <f t="shared" si="0"/>
        <v>B+</v>
      </c>
    </row>
    <row r="12" spans="1:14" x14ac:dyDescent="0.25">
      <c r="A12">
        <v>8</v>
      </c>
      <c r="B12" t="s">
        <v>90</v>
      </c>
      <c r="C12" t="s">
        <v>91</v>
      </c>
      <c r="D12">
        <v>156305</v>
      </c>
      <c r="E12" t="s">
        <v>1</v>
      </c>
      <c r="F12" t="s">
        <v>3</v>
      </c>
      <c r="G12" s="3">
        <v>98</v>
      </c>
      <c r="H12" s="3">
        <v>0</v>
      </c>
      <c r="I12" s="3">
        <v>73</v>
      </c>
      <c r="J12" s="3">
        <v>80</v>
      </c>
      <c r="K12" s="3">
        <v>80</v>
      </c>
      <c r="L12" s="3">
        <v>83</v>
      </c>
      <c r="M12">
        <f>G12*Komponen!C10 + H12*Komponen!C11 + I12*Komponen!C12 + J12*Komponen!C13 + K12*Komponen!C14 + L12*Komponen!C15</f>
        <v>76.150000000000006</v>
      </c>
      <c r="N12" t="str">
        <f t="shared" si="0"/>
        <v>A-</v>
      </c>
    </row>
    <row r="13" spans="1:14" x14ac:dyDescent="0.25">
      <c r="A13">
        <v>9</v>
      </c>
      <c r="B13" t="s">
        <v>92</v>
      </c>
      <c r="C13" t="s">
        <v>93</v>
      </c>
      <c r="D13">
        <v>153011</v>
      </c>
      <c r="E13" t="s">
        <v>1</v>
      </c>
      <c r="F13" t="s">
        <v>3</v>
      </c>
      <c r="G13" s="3">
        <v>98</v>
      </c>
      <c r="H13" s="3">
        <v>0</v>
      </c>
      <c r="I13" s="3">
        <v>73</v>
      </c>
      <c r="J13" s="3">
        <v>78</v>
      </c>
      <c r="K13" s="3">
        <v>80</v>
      </c>
      <c r="L13" s="3">
        <v>83</v>
      </c>
      <c r="M13">
        <f>G13*Komponen!C10 + H13*Komponen!C11 + I13*Komponen!C12 + J13*Komponen!C13 + K13*Komponen!C14 + L13*Komponen!C15</f>
        <v>75.849999999999994</v>
      </c>
      <c r="N13" t="str">
        <f t="shared" si="0"/>
        <v>A-</v>
      </c>
    </row>
    <row r="14" spans="1:14" x14ac:dyDescent="0.25">
      <c r="A14">
        <v>10</v>
      </c>
      <c r="B14" t="s">
        <v>94</v>
      </c>
      <c r="C14" t="s">
        <v>95</v>
      </c>
      <c r="D14">
        <v>155892</v>
      </c>
      <c r="E14" t="s">
        <v>1</v>
      </c>
      <c r="F14" t="s">
        <v>3</v>
      </c>
      <c r="G14" s="3">
        <v>97</v>
      </c>
      <c r="H14" s="3">
        <v>0</v>
      </c>
      <c r="I14" s="3">
        <v>70</v>
      </c>
      <c r="J14" s="3">
        <v>77</v>
      </c>
      <c r="K14" s="3">
        <v>80</v>
      </c>
      <c r="L14" s="3">
        <v>82</v>
      </c>
      <c r="M14">
        <f>G14*Komponen!C10 + H14*Komponen!C11 + I14*Komponen!C12 + J14*Komponen!C13 + K14*Komponen!C14 + L14*Komponen!C15</f>
        <v>75.05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152942</v>
      </c>
      <c r="E15" t="s">
        <v>1</v>
      </c>
      <c r="F15" t="s">
        <v>3</v>
      </c>
      <c r="G15" s="3">
        <v>98</v>
      </c>
      <c r="H15" s="3">
        <v>0</v>
      </c>
      <c r="I15" s="3">
        <v>78</v>
      </c>
      <c r="J15" s="3">
        <v>80</v>
      </c>
      <c r="K15" s="3">
        <v>83</v>
      </c>
      <c r="L15" s="3">
        <v>85</v>
      </c>
      <c r="M15">
        <f>G15*Komponen!C10 + H15*Komponen!C11 + I15*Komponen!C12 + J15*Komponen!C13 + K15*Komponen!C14 + L15*Komponen!C15</f>
        <v>77.599999999999994</v>
      </c>
      <c r="N15" t="str">
        <f t="shared" si="0"/>
        <v>A-</v>
      </c>
    </row>
    <row r="16" spans="1:14" x14ac:dyDescent="0.25">
      <c r="A16">
        <v>12</v>
      </c>
      <c r="B16" t="s">
        <v>98</v>
      </c>
      <c r="C16" t="s">
        <v>99</v>
      </c>
      <c r="D16">
        <v>156644</v>
      </c>
      <c r="E16" t="s">
        <v>1</v>
      </c>
      <c r="F16" t="s">
        <v>3</v>
      </c>
      <c r="G16" s="3">
        <v>98</v>
      </c>
      <c r="H16" s="3">
        <v>0</v>
      </c>
      <c r="I16" s="3">
        <v>75</v>
      </c>
      <c r="J16" s="3">
        <v>76</v>
      </c>
      <c r="K16" s="3">
        <v>81</v>
      </c>
      <c r="L16" s="3">
        <v>82</v>
      </c>
      <c r="M16">
        <f>G16*Komponen!C10 + H16*Komponen!C11 + I16*Komponen!C12 + J16*Komponen!C13 + K16*Komponen!C14 + L16*Komponen!C15</f>
        <v>75.55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155608</v>
      </c>
      <c r="E17" t="s">
        <v>1</v>
      </c>
      <c r="F17" t="s">
        <v>3</v>
      </c>
      <c r="G17" s="3">
        <v>99</v>
      </c>
      <c r="H17" s="3">
        <v>0</v>
      </c>
      <c r="I17" s="3">
        <v>77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78.150000000000006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152954</v>
      </c>
      <c r="E18" t="s">
        <v>1</v>
      </c>
      <c r="F18" t="s">
        <v>3</v>
      </c>
      <c r="G18" s="3">
        <v>98</v>
      </c>
      <c r="H18" s="3">
        <v>0</v>
      </c>
      <c r="I18" s="3">
        <v>76</v>
      </c>
      <c r="J18" s="3">
        <v>78</v>
      </c>
      <c r="K18" s="3">
        <v>80</v>
      </c>
      <c r="L18" s="3">
        <v>84</v>
      </c>
      <c r="M18">
        <f>G18*Komponen!C10 + H18*Komponen!C11 + I18*Komponen!C12 + J18*Komponen!C13 + K18*Komponen!C14 + L18*Komponen!C15</f>
        <v>76.3</v>
      </c>
      <c r="N18" t="str">
        <f t="shared" si="0"/>
        <v>A-</v>
      </c>
    </row>
    <row r="19" spans="1:14" x14ac:dyDescent="0.25">
      <c r="A19">
        <v>15</v>
      </c>
      <c r="B19" t="s">
        <v>104</v>
      </c>
      <c r="C19" t="s">
        <v>105</v>
      </c>
      <c r="D19">
        <v>155609</v>
      </c>
      <c r="E19" t="s">
        <v>1</v>
      </c>
      <c r="F19" t="s">
        <v>3</v>
      </c>
      <c r="G19" s="3">
        <v>99</v>
      </c>
      <c r="H19" s="3">
        <v>0</v>
      </c>
      <c r="I19" s="3">
        <v>80</v>
      </c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80.55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155462</v>
      </c>
      <c r="E20" t="s">
        <v>1</v>
      </c>
      <c r="F20" t="s">
        <v>3</v>
      </c>
      <c r="G20" s="3">
        <v>97</v>
      </c>
      <c r="H20" s="3">
        <v>0</v>
      </c>
      <c r="I20" s="3">
        <v>75</v>
      </c>
      <c r="J20" s="3">
        <v>78</v>
      </c>
      <c r="K20" s="3">
        <v>80</v>
      </c>
      <c r="L20" s="3">
        <v>85</v>
      </c>
      <c r="M20">
        <f>G20*Komponen!C10 + H20*Komponen!C11 + I20*Komponen!C12 + J20*Komponen!C13 + K20*Komponen!C14 + L20*Komponen!C15</f>
        <v>76.349999999999994</v>
      </c>
      <c r="N2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2025-01-26T09:30:46Z</dcterms:created>
  <dcterms:modified xsi:type="dcterms:W3CDTF">2025-01-26T11:27:56Z</dcterms:modified>
  <cp:category>nilai</cp:category>
</cp:coreProperties>
</file>