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7FA3B6F-D9E6-494B-B1FA-A71AE3F37DA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<sst xmlns="http://schemas.openxmlformats.org/spreadsheetml/2006/main" count="267" uniqueCount="177">
  <si>
    <t>KODE MK</t>
  </si>
  <si>
    <t>A1H3A09A</t>
  </si>
  <si>
    <t>NAMA MK</t>
  </si>
  <si>
    <t>PENDIDIKAN GIZI DAN KESEHATAN ANAK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</si>
  <si>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</si>
  <si>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</si>
  <si>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</si>
  <si>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</si>
  <si>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</si>
  <si>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</si>
  <si>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</si>
  <si>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</si>
  <si>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</si>
  <si>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</si>
  <si>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</si>
  <si>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</si>
  <si>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</si>
  <si>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</si>
  <si>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</si>
  <si>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</si>
  <si>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</si>
  <si>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</si>
  <si>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</si>
  <si>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</si>
  <si>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</si>
  <si>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</si>
  <si>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</si>
  <si>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</si>
  <si>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</si>
  <si>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</si>
  <si>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</si>
  <si>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</si>
  <si>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</si>
  <si>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</si>
  <si>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</si>
  <si>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</si>
  <si>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</si>
  <si>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</si>
  <si>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</si>
  <si>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</si>
  <si>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</si>
  <si>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</si>
  <si>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</si>
  <si>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</si>
  <si>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</si>
  <si>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</si>
  <si>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</si>
  <si>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</si>
  <si>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</si>
  <si>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</si>
  <si>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</si>
  <si>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</si>
  <si>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</si>
  <si>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</si>
  <si>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</si>
  <si>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</si>
  <si>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</si>
  <si>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</si>
  <si>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</si>
  <si>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</si>
  <si>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</si>
  <si>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</si>
  <si>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</si>
  <si>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</si>
  <si>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</si>
  <si>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</si>
  <si>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</si>
  <si>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</si>
  <si>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</si>
  <si>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</si>
  <si>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</si>
  <si>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</si>
  <si>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</si>
  <si>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</si>
  <si>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</si>
  <si>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</si>
  <si>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</si>
  <si>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</si>
  <si>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</si>
  <si>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</si>
  <si>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</si>
  <si>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</si>
  <si>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</si>
  <si>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</si>
  <si>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</si>
  <si>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</si>
  <si>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</si>
  <si>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</si>
  <si>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</si>
  <si>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</si>
  <si>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</si>
  <si>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</si>
  <si>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</si>
  <si>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</si>
  <si>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</si>
  <si>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</si>
  <si>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</si>
  <si>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</si>
  <si>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</si>
  <si>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</si>
  <si>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</si>
  <si>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</si>
  <si>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</si>
  <si>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</si>
  <si>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</si>
  <si>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</si>
  <si>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</si>
  <si>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</si>
  <si>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</si>
  <si>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</si>
  <si>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</si>
  <si>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</si>
  <si>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</si>
  <si>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</si>
  <si>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</si>
  <si>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</si>
  <si>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</si>
  <si>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</si>
  <si>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</si>
  <si>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</si>
  <si>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</si>
  <si>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</si>
  <si>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</si>
  <si>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</si>
  <si>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</si>
  <si>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</si>
  <si>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</si>
  <si>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</si>
  <si>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</si>
  <si>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</si>
  <si>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</si>
  <si>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</si>
  <si>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</si>
  <si>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</si>
  <si>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</si>
  <si>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</si>
  <si>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</si>
  <si>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2022A1H120</t>
  </si>
  <si>
    <t>RAUDATUL JANNAH</t>
  </si>
  <si>
    <t>Kondisi Kesehatan Anak di Indonesia</t>
  </si>
  <si>
    <t>Konsep Pertumbuhan Anak</t>
  </si>
  <si>
    <t>Konsep Perkembangan Anak</t>
  </si>
  <si>
    <t>Penilaian Status Gizi Anak</t>
  </si>
  <si>
    <t>Konsep Dasar Gizi</t>
  </si>
  <si>
    <t>Kebutuhan Gizi Anak Sekolah</t>
  </si>
  <si>
    <t>Bahan Pangan Penukar dan Ukuran Rumah Tangga</t>
  </si>
  <si>
    <t>Ujian Tengah Semester</t>
  </si>
  <si>
    <t>Gizi Seimbang pada Anak Sekolah Dasar</t>
  </si>
  <si>
    <t>Pemilihan Makanan dan Minuman yang Sehat dan Aman</t>
  </si>
  <si>
    <t>Penyakit Bawaan pada Anak</t>
  </si>
  <si>
    <t>Makanan dan Minuman yang Tidak Aman bagi Anak</t>
  </si>
  <si>
    <t>Pengelolaan Kantin Sehat di Sekolah</t>
  </si>
  <si>
    <t xml:space="preserve">Inovasi Kantin Sehat </t>
  </si>
  <si>
    <t>Catatan Penying bagi Pihak Sekolah</t>
  </si>
  <si>
    <t>Ujian Akhir Semester</t>
  </si>
  <si>
    <t>Child Health Conditions in Indonesia</t>
  </si>
  <si>
    <t>Child Growth Concept</t>
  </si>
  <si>
    <t>Child Development Concept</t>
  </si>
  <si>
    <t>Assessment of Children's Nutritional Status</t>
  </si>
  <si>
    <t>Basic Concepts of Nutrition</t>
  </si>
  <si>
    <t>Nutritional Needs of School Children</t>
  </si>
  <si>
    <t>Exchange Foodstuffs and Household Measures</t>
  </si>
  <si>
    <t>Midterm exam</t>
  </si>
  <si>
    <t>Balanced Nutrition in Elementary School Children</t>
  </si>
  <si>
    <t>Selection of Healthy and Safe Food and Drinks</t>
  </si>
  <si>
    <t>Food and Drinks that are Unsafe for Children</t>
  </si>
  <si>
    <t>Congenital Diseases in Children</t>
  </si>
  <si>
    <t>Healthy Canteen Management in Schools</t>
  </si>
  <si>
    <t>Healthy Canteen Innovation</t>
  </si>
  <si>
    <t>Preliminary Notes for School Management</t>
  </si>
  <si>
    <t>Final exams</t>
  </si>
  <si>
    <t>Presentasi Tugas Inovasi Kantin Sehat</t>
  </si>
  <si>
    <t>Makalah Penugasan Kantin Sehat</t>
  </si>
  <si>
    <t>Healthy Canteen Innovation Assignment Presentation</t>
  </si>
  <si>
    <t>Media Pembelajaran Pengenalan Makanan Sehat Bagi Anak</t>
  </si>
  <si>
    <t>Learning Media for Introduction to Healthy Food for Children</t>
  </si>
  <si>
    <t>Healthy Canteen Assignment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</si>
</sst>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zoomScaleNormal="10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139</v>
      </c>
      <c r="C10" s="3" t="s">
        <v>155</v>
      </c>
      <c r="D10">
        <v>1234583356</v>
      </c>
    </row>
    <row r="11" spans="1:4" x14ac:dyDescent="0.35">
      <c r="A11">
        <v>2</v>
      </c>
      <c r="B11" s="3" t="s">
        <v>140</v>
      </c>
      <c r="C11" s="3" t="s">
        <v>156</v>
      </c>
      <c r="D11">
        <v>1234583356</v>
      </c>
    </row>
    <row r="12" spans="1:4" x14ac:dyDescent="0.35">
      <c r="A12">
        <v>3</v>
      </c>
      <c r="B12" s="3" t="s">
        <v>141</v>
      </c>
      <c r="C12" s="3" t="s">
        <v>157</v>
      </c>
      <c r="D12">
        <v>1234583356</v>
      </c>
    </row>
    <row r="13" spans="1:4" x14ac:dyDescent="0.35">
      <c r="A13">
        <v>4</v>
      </c>
      <c r="B13" s="3" t="s">
        <v>142</v>
      </c>
      <c r="C13" s="3" t="s">
        <v>158</v>
      </c>
      <c r="D13">
        <v>1234583356</v>
      </c>
    </row>
    <row r="14" spans="1:4" x14ac:dyDescent="0.35">
      <c r="A14">
        <v>5</v>
      </c>
      <c r="B14" s="3" t="s">
        <v>143</v>
      </c>
      <c r="C14" s="3" t="s">
        <v>159</v>
      </c>
      <c r="D14">
        <v>1234583356</v>
      </c>
    </row>
    <row r="15" spans="1:4" x14ac:dyDescent="0.35">
      <c r="A15">
        <v>6</v>
      </c>
      <c r="B15" s="3" t="s">
        <v>144</v>
      </c>
      <c r="C15" s="3" t="s">
        <v>160</v>
      </c>
      <c r="D15">
        <v>1234583356</v>
      </c>
    </row>
    <row r="16" spans="1:4" x14ac:dyDescent="0.35">
      <c r="A16">
        <v>7</v>
      </c>
      <c r="B16" s="3" t="s">
        <v>145</v>
      </c>
      <c r="C16" s="3" t="s">
        <v>161</v>
      </c>
      <c r="D16">
        <v>1234583356</v>
      </c>
    </row>
    <row r="17" spans="1:4" x14ac:dyDescent="0.35">
      <c r="A17">
        <v>8</v>
      </c>
      <c r="B17" s="3" t="s">
        <v>146</v>
      </c>
      <c r="C17" s="3" t="s">
        <v>162</v>
      </c>
      <c r="D17">
        <v>1234583356</v>
      </c>
    </row>
    <row r="18" spans="1:4" x14ac:dyDescent="0.35">
      <c r="A18">
        <v>9</v>
      </c>
      <c r="B18" s="3" t="s">
        <v>147</v>
      </c>
      <c r="C18" s="3" t="s">
        <v>163</v>
      </c>
      <c r="D18">
        <v>1234583356</v>
      </c>
    </row>
    <row r="19" spans="1:4" x14ac:dyDescent="0.35">
      <c r="A19">
        <v>10</v>
      </c>
      <c r="B19" s="3" t="s">
        <v>148</v>
      </c>
      <c r="C19" s="3" t="s">
        <v>164</v>
      </c>
      <c r="D19">
        <v>1234583356</v>
      </c>
    </row>
    <row r="20" spans="1:4" x14ac:dyDescent="0.35">
      <c r="A20">
        <v>11</v>
      </c>
      <c r="B20" s="3" t="s">
        <v>150</v>
      </c>
      <c r="C20" s="3" t="s">
        <v>165</v>
      </c>
      <c r="D20">
        <v>1234583356</v>
      </c>
    </row>
    <row r="21" spans="1:4" x14ac:dyDescent="0.35">
      <c r="A21">
        <v>12</v>
      </c>
      <c r="B21" s="3" t="s">
        <v>149</v>
      </c>
      <c r="C21" s="3" t="s">
        <v>166</v>
      </c>
      <c r="D21">
        <v>1234583356</v>
      </c>
    </row>
    <row r="22" spans="1:4" x14ac:dyDescent="0.35">
      <c r="A22">
        <v>13</v>
      </c>
      <c r="B22" s="3" t="s">
        <v>151</v>
      </c>
      <c r="C22" s="3" t="s">
        <v>167</v>
      </c>
      <c r="D22">
        <v>1234583356</v>
      </c>
    </row>
    <row r="23" spans="1:4" x14ac:dyDescent="0.35">
      <c r="A23">
        <v>14</v>
      </c>
      <c r="B23" s="3" t="s">
        <v>152</v>
      </c>
      <c r="C23" s="3" t="s">
        <v>168</v>
      </c>
      <c r="D23">
        <v>1234583356</v>
      </c>
    </row>
    <row r="24" spans="1:4" x14ac:dyDescent="0.35">
      <c r="A24">
        <v>15</v>
      </c>
      <c r="B24" s="3" t="s">
        <v>153</v>
      </c>
      <c r="C24" s="3" t="s">
        <v>169</v>
      </c>
      <c r="D24">
        <v>1234583356</v>
      </c>
    </row>
    <row r="25" spans="1:4" x14ac:dyDescent="0.35">
      <c r="A25">
        <v>16</v>
      </c>
      <c r="B25" s="3" t="s">
        <v>154</v>
      </c>
      <c r="C25" s="3" t="s">
        <v>170</v>
      </c>
      <c r="D25">
        <v>1234583356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171</v>
      </c>
      <c r="E10" s="3" t="s">
        <v>173</v>
      </c>
      <c r="F10">
        <v>1234583356</v>
      </c>
    </row>
    <row r="11" spans="1:6" x14ac:dyDescent="0.35">
      <c r="A11">
        <v>2</v>
      </c>
      <c r="B11" t="s">
        <v>59</v>
      </c>
      <c r="C11" s="9">
        <v>0.2</v>
      </c>
      <c r="D11" s="3" t="s">
        <v>174</v>
      </c>
      <c r="E11" s="3" t="s">
        <v>175</v>
      </c>
      <c r="F11">
        <v>1234583356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1234583356</v>
      </c>
    </row>
    <row r="13" spans="1:6" x14ac:dyDescent="0.35">
      <c r="A13">
        <v>4</v>
      </c>
      <c r="B13" t="s">
        <v>61</v>
      </c>
      <c r="C13" s="9">
        <v>0.1</v>
      </c>
      <c r="D13" s="3" t="s">
        <v>172</v>
      </c>
      <c r="E13" s="3" t="s">
        <v>176</v>
      </c>
      <c r="F13">
        <v>1234583356</v>
      </c>
    </row>
    <row r="14" spans="1:6" x14ac:dyDescent="0.35">
      <c r="A14">
        <v>5</v>
      </c>
      <c r="B14" t="s">
        <v>62</v>
      </c>
      <c r="C14" s="9">
        <v>0.3</v>
      </c>
      <c r="D14" s="3" t="s">
        <v>146</v>
      </c>
      <c r="E14" s="3" t="s">
        <v>162</v>
      </c>
      <c r="F14">
        <v>1234583356</v>
      </c>
    </row>
    <row r="15" spans="1:6" x14ac:dyDescent="0.35">
      <c r="A15">
        <v>6</v>
      </c>
      <c r="B15" t="s">
        <v>63</v>
      </c>
      <c r="C15" s="9">
        <v>0.3</v>
      </c>
      <c r="D15" s="3" t="s">
        <v>154</v>
      </c>
      <c r="E15" s="3" t="s">
        <v>170</v>
      </c>
      <c r="F15">
        <v>1234583356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20" workbookViewId="0">
      <selection activeCell="O28" sqref="O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80</v>
      </c>
      <c r="H5" s="3">
        <v>85</v>
      </c>
      <c r="I5" s="3">
        <v>0</v>
      </c>
      <c r="J5" s="3">
        <v>80</v>
      </c>
      <c r="K5" s="3">
        <v>80</v>
      </c>
      <c r="L5" s="3">
        <v>60</v>
      </c>
      <c r="M5">
        <f>G5*Komponen!C10 + H5*Komponen!C11 + I5*Komponen!C12 + J5*Komponen!C13 + K5*Komponen!C14 + L5*Komponen!C15</f>
        <v>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80</v>
      </c>
      <c r="H6" s="3">
        <v>85</v>
      </c>
      <c r="I6" s="3">
        <v>0</v>
      </c>
      <c r="J6" s="3">
        <v>80</v>
      </c>
      <c r="K6" s="3">
        <v>80</v>
      </c>
      <c r="L6" s="3">
        <v>64</v>
      </c>
      <c r="M6">
        <f>G6*Komponen!C10 + H6*Komponen!C11 + I6*Komponen!C12 + J6*Komponen!C13 + K6*Komponen!C14 + L6*Komponen!C15</f>
        <v>76.2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80</v>
      </c>
      <c r="H7" s="3">
        <v>85</v>
      </c>
      <c r="I7" s="3">
        <v>0</v>
      </c>
      <c r="J7" s="3">
        <v>80</v>
      </c>
      <c r="K7" s="3">
        <v>80</v>
      </c>
      <c r="L7" s="3">
        <v>88</v>
      </c>
      <c r="M7">
        <f>G7*Komponen!C10 + H7*Komponen!C11 + I7*Komponen!C12 + J7*Komponen!C13 + K7*Komponen!C14 + L7*Komponen!C15</f>
        <v>83.4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80</v>
      </c>
      <c r="H8" s="3">
        <v>85</v>
      </c>
      <c r="I8" s="3">
        <v>0</v>
      </c>
      <c r="J8" s="3">
        <v>80</v>
      </c>
      <c r="K8" s="3">
        <v>80</v>
      </c>
      <c r="L8" s="3">
        <v>83</v>
      </c>
      <c r="M8">
        <f>G8*Komponen!C10 + H8*Komponen!C11 + I8*Komponen!C12 + J8*Komponen!C13 + K8*Komponen!C14 + L8*Komponen!C15</f>
        <v>81.900000000000006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80</v>
      </c>
      <c r="H9" s="3">
        <v>85</v>
      </c>
      <c r="I9" s="3">
        <v>0</v>
      </c>
      <c r="J9" s="3">
        <v>80</v>
      </c>
      <c r="K9" s="3">
        <v>80</v>
      </c>
      <c r="L9" s="3">
        <v>60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80</v>
      </c>
      <c r="H10" s="3">
        <v>85</v>
      </c>
      <c r="I10" s="3">
        <v>0</v>
      </c>
      <c r="J10" s="3">
        <v>80</v>
      </c>
      <c r="K10" s="3">
        <v>80</v>
      </c>
      <c r="L10" s="3">
        <v>62</v>
      </c>
      <c r="M10">
        <f>G10*Komponen!C10 + H10*Komponen!C11 + I10*Komponen!C12 + J10*Komponen!C13 + K10*Komponen!C14 + L10*Komponen!C15</f>
        <v>75.599999999999994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80</v>
      </c>
      <c r="H11" s="3">
        <v>85</v>
      </c>
      <c r="I11" s="3">
        <v>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80</v>
      </c>
      <c r="H12" s="3">
        <v>85</v>
      </c>
      <c r="I12" s="3">
        <v>0</v>
      </c>
      <c r="J12" s="3">
        <v>80</v>
      </c>
      <c r="K12" s="3">
        <v>80</v>
      </c>
      <c r="L12" s="3">
        <v>79</v>
      </c>
      <c r="M12">
        <f>G12*Komponen!C10 + H12*Komponen!C11 + I12*Komponen!C12 + J12*Komponen!C13 + K12*Komponen!C14 + L12*Komponen!C15</f>
        <v>80.7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80</v>
      </c>
      <c r="H13" s="3">
        <v>85</v>
      </c>
      <c r="I13" s="3">
        <v>0</v>
      </c>
      <c r="J13" s="3">
        <v>80</v>
      </c>
      <c r="K13" s="3">
        <v>80</v>
      </c>
      <c r="L13" s="3">
        <v>77</v>
      </c>
      <c r="M13">
        <f>G13*Komponen!C10 + H13*Komponen!C11 + I13*Komponen!C12 + J13*Komponen!C13 + K13*Komponen!C14 + L13*Komponen!C15</f>
        <v>80.099999999999994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80</v>
      </c>
      <c r="H14" s="3">
        <v>85</v>
      </c>
      <c r="I14" s="3">
        <v>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81.599999999999994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80</v>
      </c>
      <c r="H15" s="3">
        <v>85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80</v>
      </c>
      <c r="H17" s="3">
        <v>85</v>
      </c>
      <c r="I17" s="3">
        <v>0</v>
      </c>
      <c r="J17" s="3">
        <v>80</v>
      </c>
      <c r="K17" s="3">
        <v>80</v>
      </c>
      <c r="L17" s="3">
        <v>86</v>
      </c>
      <c r="M17">
        <f>G17*Komponen!C10 + H17*Komponen!C11 + I17*Komponen!C12 + J17*Komponen!C13 + K17*Komponen!C14 + L17*Komponen!C15</f>
        <v>82.8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80</v>
      </c>
      <c r="H18" s="3">
        <v>85</v>
      </c>
      <c r="I18" s="3">
        <v>0</v>
      </c>
      <c r="J18" s="3">
        <v>80</v>
      </c>
      <c r="K18" s="3">
        <v>80</v>
      </c>
      <c r="L18" s="3">
        <v>89</v>
      </c>
      <c r="M18">
        <f>G18*Komponen!C10 + H18*Komponen!C11 + I18*Komponen!C12 + J18*Komponen!C13 + K18*Komponen!C14 + L18*Komponen!C15</f>
        <v>83.7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80</v>
      </c>
      <c r="H19" s="3">
        <v>85</v>
      </c>
      <c r="I19" s="3">
        <v>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80</v>
      </c>
      <c r="H20" s="3">
        <v>85</v>
      </c>
      <c r="I20" s="3">
        <v>0</v>
      </c>
      <c r="J20" s="3">
        <v>80</v>
      </c>
      <c r="K20" s="3">
        <v>80</v>
      </c>
      <c r="L20" s="3">
        <v>60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80</v>
      </c>
      <c r="H21" s="3">
        <v>85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80</v>
      </c>
      <c r="H22" s="3">
        <v>85</v>
      </c>
      <c r="I22" s="3">
        <v>0</v>
      </c>
      <c r="J22" s="3">
        <v>80</v>
      </c>
      <c r="K22" s="3">
        <v>80</v>
      </c>
      <c r="L22" s="3">
        <v>71</v>
      </c>
      <c r="M22">
        <f>G22*Komponen!C10 + H22*Komponen!C11 + I22*Komponen!C12 + J22*Komponen!C13 + K22*Komponen!C14 + L22*Komponen!C15</f>
        <v>78.3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151860</v>
      </c>
      <c r="E23" t="s">
        <v>1</v>
      </c>
      <c r="F23" t="s">
        <v>3</v>
      </c>
      <c r="G23" s="3">
        <v>80</v>
      </c>
      <c r="H23" s="3">
        <v>85</v>
      </c>
      <c r="I23" s="3">
        <v>0</v>
      </c>
      <c r="J23" s="3">
        <v>80</v>
      </c>
      <c r="K23" s="3">
        <v>80</v>
      </c>
      <c r="L23" s="3">
        <v>78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151936</v>
      </c>
      <c r="E24" t="s">
        <v>1</v>
      </c>
      <c r="F24" t="s">
        <v>3</v>
      </c>
      <c r="G24" s="3">
        <v>80</v>
      </c>
      <c r="H24" s="3">
        <v>85</v>
      </c>
      <c r="I24" s="3">
        <v>0</v>
      </c>
      <c r="J24" s="3">
        <v>80</v>
      </c>
      <c r="K24" s="3">
        <v>80</v>
      </c>
      <c r="L24" s="3">
        <v>79</v>
      </c>
      <c r="M24">
        <f>G24*Komponen!C10 + H24*Komponen!C11 + I24*Komponen!C12 + J24*Komponen!C13 + K24*Komponen!C14 + L24*Komponen!C15</f>
        <v>80.7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151767</v>
      </c>
      <c r="E25" t="s">
        <v>1</v>
      </c>
      <c r="F25" t="s">
        <v>3</v>
      </c>
      <c r="G25" s="3">
        <v>80</v>
      </c>
      <c r="H25" s="3">
        <v>85</v>
      </c>
      <c r="I25" s="3">
        <v>0</v>
      </c>
      <c r="J25" s="3">
        <v>80</v>
      </c>
      <c r="K25" s="3">
        <v>80</v>
      </c>
      <c r="L25" s="3">
        <v>87</v>
      </c>
      <c r="M25">
        <f>G25*Komponen!C10 + H25*Komponen!C11 + I25*Komponen!C12 + J25*Komponen!C13 + K25*Komponen!C14 + L25*Komponen!C15</f>
        <v>83.1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115</v>
      </c>
      <c r="D26">
        <v>152251</v>
      </c>
      <c r="E26" t="s">
        <v>1</v>
      </c>
      <c r="F26" t="s">
        <v>3</v>
      </c>
      <c r="G26" s="3">
        <v>80</v>
      </c>
      <c r="H26" s="3">
        <v>85</v>
      </c>
      <c r="I26" s="3">
        <v>0</v>
      </c>
      <c r="J26" s="3">
        <v>80</v>
      </c>
      <c r="K26" s="3">
        <v>80</v>
      </c>
      <c r="L26" s="3">
        <v>78</v>
      </c>
      <c r="M26">
        <f>G26*Komponen!C10 + H26*Komponen!C11 + I26*Komponen!C12 + J26*Komponen!C13 + K26*Komponen!C14 + L26*Komponen!C15</f>
        <v>80.400000000000006</v>
      </c>
      <c r="N26" t="str">
        <f t="shared" si="0"/>
        <v>A</v>
      </c>
    </row>
    <row r="27" spans="1:14" x14ac:dyDescent="0.35">
      <c r="A27">
        <v>23</v>
      </c>
      <c r="B27" t="s">
        <v>117</v>
      </c>
      <c r="C27" t="s">
        <v>118</v>
      </c>
      <c r="D27">
        <v>152252</v>
      </c>
      <c r="E27" t="s">
        <v>1</v>
      </c>
      <c r="F27" t="s">
        <v>3</v>
      </c>
      <c r="G27" s="3">
        <v>80</v>
      </c>
      <c r="H27" s="3">
        <v>85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151937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80</v>
      </c>
      <c r="K28" s="3">
        <v>80</v>
      </c>
      <c r="L28" s="3">
        <v>76</v>
      </c>
      <c r="M28">
        <f>G28*Komponen!C10 + H28*Komponen!C11 + I28*Komponen!C12 + J28*Komponen!C13 + K28*Komponen!C14 + L28*Komponen!C15</f>
        <v>79.8</v>
      </c>
      <c r="N28" t="str">
        <f t="shared" si="0"/>
        <v>A-</v>
      </c>
    </row>
    <row r="29" spans="1:14" x14ac:dyDescent="0.35">
      <c r="A29">
        <v>25</v>
      </c>
      <c r="B29" t="s">
        <v>121</v>
      </c>
      <c r="C29" t="s">
        <v>122</v>
      </c>
      <c r="D29">
        <v>152087</v>
      </c>
      <c r="E29" t="s">
        <v>1</v>
      </c>
      <c r="F29" t="s">
        <v>3</v>
      </c>
      <c r="G29" s="3">
        <v>80</v>
      </c>
      <c r="H29" s="3">
        <v>85</v>
      </c>
      <c r="I29" s="3">
        <v>0</v>
      </c>
      <c r="J29" s="3">
        <v>80</v>
      </c>
      <c r="K29" s="3">
        <v>80</v>
      </c>
      <c r="L29" s="3">
        <v>83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152105</v>
      </c>
      <c r="E30" t="s">
        <v>1</v>
      </c>
      <c r="F30" t="s">
        <v>3</v>
      </c>
      <c r="G30" s="3">
        <v>80</v>
      </c>
      <c r="H30" s="3">
        <v>85</v>
      </c>
      <c r="I30" s="3">
        <v>0</v>
      </c>
      <c r="J30" s="3">
        <v>80</v>
      </c>
      <c r="K30" s="3">
        <v>80</v>
      </c>
      <c r="L30" s="3">
        <v>60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5">
      <c r="A31">
        <v>27</v>
      </c>
      <c r="B31" t="s">
        <v>125</v>
      </c>
      <c r="C31" t="s">
        <v>126</v>
      </c>
      <c r="D31">
        <v>152404</v>
      </c>
      <c r="E31" t="s">
        <v>1</v>
      </c>
      <c r="F31" t="s">
        <v>3</v>
      </c>
      <c r="G31" s="3">
        <v>80</v>
      </c>
      <c r="H31" s="3">
        <v>85</v>
      </c>
      <c r="I31" s="3">
        <v>0</v>
      </c>
      <c r="J31" s="3">
        <v>80</v>
      </c>
      <c r="K31" s="3">
        <v>80</v>
      </c>
      <c r="L31" s="3">
        <v>77</v>
      </c>
      <c r="M31">
        <f>G31*Komponen!C10 + H31*Komponen!C11 + I31*Komponen!C12 + J31*Komponen!C13 + K31*Komponen!C14 + L31*Komponen!C15</f>
        <v>80.099999999999994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152690</v>
      </c>
      <c r="E32" t="s">
        <v>1</v>
      </c>
      <c r="F32" t="s">
        <v>3</v>
      </c>
      <c r="G32" s="3">
        <v>80</v>
      </c>
      <c r="H32" s="3">
        <v>85</v>
      </c>
      <c r="I32" s="3">
        <v>0</v>
      </c>
      <c r="J32" s="3">
        <v>80</v>
      </c>
      <c r="K32" s="3">
        <v>80</v>
      </c>
      <c r="L32" s="3">
        <v>71</v>
      </c>
      <c r="M32">
        <f>G32*Komponen!C10 + H32*Komponen!C11 + I32*Komponen!C12 + J32*Komponen!C13 + K32*Komponen!C14 + L32*Komponen!C15</f>
        <v>78.3</v>
      </c>
      <c r="N32" t="str">
        <f t="shared" si="0"/>
        <v>A-</v>
      </c>
    </row>
    <row r="33" spans="1:14" x14ac:dyDescent="0.35">
      <c r="A33">
        <v>29</v>
      </c>
      <c r="B33" t="s">
        <v>129</v>
      </c>
      <c r="C33" t="s">
        <v>130</v>
      </c>
      <c r="D33">
        <v>152078</v>
      </c>
      <c r="E33" t="s">
        <v>1</v>
      </c>
      <c r="F33" t="s">
        <v>3</v>
      </c>
      <c r="G33" s="3">
        <v>80</v>
      </c>
      <c r="H33" s="3">
        <v>85</v>
      </c>
      <c r="I33" s="3">
        <v>0</v>
      </c>
      <c r="J33" s="3">
        <v>80</v>
      </c>
      <c r="K33" s="3">
        <v>80</v>
      </c>
      <c r="L33" s="3">
        <v>83</v>
      </c>
      <c r="M33">
        <f>G33*Komponen!C10 + H33*Komponen!C11 + I33*Komponen!C12 + J33*Komponen!C13 + K33*Komponen!C14 + L33*Komponen!C15</f>
        <v>81.900000000000006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153426</v>
      </c>
      <c r="E34" t="s">
        <v>1</v>
      </c>
      <c r="F34" t="s">
        <v>3</v>
      </c>
      <c r="G34" s="3">
        <v>80</v>
      </c>
      <c r="H34" s="3">
        <v>85</v>
      </c>
      <c r="I34" s="3">
        <v>0</v>
      </c>
      <c r="J34" s="3">
        <v>80</v>
      </c>
      <c r="K34" s="3">
        <v>80</v>
      </c>
      <c r="L34" s="3">
        <v>77</v>
      </c>
      <c r="M34">
        <f>G34*Komponen!C10 + H34*Komponen!C11 + I34*Komponen!C12 + J34*Komponen!C13 + K34*Komponen!C14 + L34*Komponen!C15</f>
        <v>80.099999999999994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152050</v>
      </c>
      <c r="E35" t="s">
        <v>1</v>
      </c>
      <c r="F35" t="s">
        <v>3</v>
      </c>
      <c r="G35" s="3">
        <v>80</v>
      </c>
      <c r="H35" s="3">
        <v>85</v>
      </c>
      <c r="I35" s="3">
        <v>0</v>
      </c>
      <c r="J35" s="3">
        <v>80</v>
      </c>
      <c r="K35" s="3">
        <v>80</v>
      </c>
      <c r="L35" s="3">
        <v>60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 t="s">
        <v>135</v>
      </c>
      <c r="C36" t="s">
        <v>136</v>
      </c>
      <c r="D36">
        <v>152040</v>
      </c>
      <c r="E36" t="s">
        <v>1</v>
      </c>
      <c r="F36" t="s">
        <v>3</v>
      </c>
      <c r="G36" s="3">
        <v>80</v>
      </c>
      <c r="H36" s="3">
        <v>85</v>
      </c>
      <c r="I36" s="3">
        <v>0</v>
      </c>
      <c r="J36" s="3">
        <v>80</v>
      </c>
      <c r="K36" s="3">
        <v>80</v>
      </c>
      <c r="L36" s="3">
        <v>83</v>
      </c>
      <c r="M36">
        <f>G36*Komponen!C10 + H36*Komponen!C11 + I36*Komponen!C12 + J36*Komponen!C13 + K36*Komponen!C14 + L36*Komponen!C15</f>
        <v>81.900000000000006</v>
      </c>
      <c r="N36" t="str">
        <f t="shared" si="0"/>
        <v>A</v>
      </c>
    </row>
    <row r="37" spans="1:14" x14ac:dyDescent="0.35">
      <c r="A37">
        <v>33</v>
      </c>
      <c r="B37" t="s">
        <v>137</v>
      </c>
      <c r="C37" t="s">
        <v>138</v>
      </c>
      <c r="D37">
        <v>151887</v>
      </c>
      <c r="E37" t="s">
        <v>1</v>
      </c>
      <c r="F37" t="s">
        <v>3</v>
      </c>
      <c r="G37" s="3">
        <v>80</v>
      </c>
      <c r="H37" s="3">
        <v>85</v>
      </c>
      <c r="I37" s="3">
        <v>0</v>
      </c>
      <c r="J37" s="3">
        <v>80</v>
      </c>
      <c r="K37" s="3">
        <v>80</v>
      </c>
      <c r="L37" s="3">
        <v>76</v>
      </c>
      <c r="M37">
        <f>G37*Komponen!C10 + H37*Komponen!C11 + I37*Komponen!C12 + J37*Komponen!C13 + K37*Komponen!C14 + L37*Komponen!C15</f>
        <v>79.8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2025-01-27T06:22:14Z</dcterms:created>
  <dcterms:modified xsi:type="dcterms:W3CDTF">2025-01-29T02:42:30Z</dcterms:modified>
  <cp:category>nilai</cp:category>
</cp:coreProperties>
</file>