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<sst xmlns="http://schemas.openxmlformats.org/spreadsheetml/2006/main" count="193" uniqueCount="135">
  <si>
    <t>KODE MK</t>
  </si>
  <si>
    <t>A1A2A22A</t>
  </si>
  <si>
    <t>NAMA MK</t>
  </si>
  <si>
    <t>EVALUASI PENGAJARAN BAHASA INDONESIA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</si>
  <si>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</si>
  <si>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</si>
  <si>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</si>
  <si>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</si>
  <si>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</si>
  <si>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</si>
  <si>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</si>
  <si>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</si>
  <si>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BAIQ YULIATIN IHSANI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</si>
  <si>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</si>
  <si>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</si>
  <si>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</si>
  <si>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</si>
  <si>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</si>
  <si>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</si>
  <si>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</si>
  <si>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</si>
  <si>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</si>
  <si>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</si>
  <si>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</si>
  <si>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</si>
  <si>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</si>
  <si>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</si>
  <si>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</si>
  <si>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</si>
  <si>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</si>
  <si>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</si>
  <si>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</si>
  <si>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</si>
  <si>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</si>
  <si>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</si>
  <si>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</si>
  <si>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</si>
  <si>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</si>
  <si>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</si>
  <si>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</si>
  <si>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</si>
  <si>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</si>
  <si>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</si>
  <si>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</si>
  <si>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</si>
  <si>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</si>
  <si>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</si>
  <si>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</si>
  <si>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</si>
  <si>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</si>
  <si>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</si>
  <si>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</si>
  <si>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</si>
  <si>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</si>
  <si>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</si>
  <si>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</si>
  <si>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</si>
  <si>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</si>
  <si>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</si>
  <si>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</si>
  <si>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</si>
  <si>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</si>
  <si>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</si>
  <si>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</si>
  <si>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EVALUASI PENGAJARAN BAHASA INDONESIA (A1A2A22A)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</si>
  <si>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</si>
  <si>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</si>
  <si>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</si>
  <si>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</si>
  <si>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</si>
  <si>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</si>
  <si>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</si>
  <si>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</si>
  <si>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</si>
  <si>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MIFTAHUL JANNAH</t>
  </si>
  <si>
    <t>DESFIKA SARIDETI</t>
  </si>
  <si>
    <t>AL-VINA AULIA</t>
  </si>
  <si>
    <t>DODI AZHARI</t>
  </si>
  <si>
    <t>ERNI NURNINGSIH YUSISCA</t>
  </si>
  <si>
    <t>EZA ALMALIK</t>
  </si>
  <si>
    <t>HAYATUN NUFUS</t>
  </si>
  <si>
    <t>IMSAK RAMADHANI</t>
  </si>
  <si>
    <t>INDAH NURHADINI</t>
  </si>
  <si>
    <t>INTAN PURNAMASARI</t>
  </si>
  <si>
    <t>MANNIK SUCI LAILY</t>
  </si>
  <si>
    <t>MAWAR</t>
  </si>
  <si>
    <t>NURANI</t>
  </si>
  <si>
    <t>RIZKI MAULANA</t>
  </si>
  <si>
    <t>SUCI RATNA MULE RAHAYU</t>
  </si>
  <si>
    <t>MULYA PUTRI SEPRIANING</t>
  </si>
  <si>
    <t>NURI HANI MAULIDA</t>
  </si>
  <si>
    <t>AFIF RIZKI</t>
  </si>
  <si>
    <t>BAIQ HAFSANAH LOVY NAURA</t>
  </si>
  <si>
    <t>%</t>
  </si>
  <si>
    <t>Kontrak perkuliahan dan gambaran umum materi perkuliahan</t>
  </si>
  <si>
    <t>Konsep dasar evaluasi pengajaran</t>
  </si>
  <si>
    <t>Prinsip dasar, ranah, dan langkah-langkah evaluasi</t>
  </si>
  <si>
    <t>Teknik tes dan nontes sebagai  alat evaluasi hasil belajar</t>
  </si>
  <si>
    <t>Teknik-teknik evaluasi hasil belajar</t>
  </si>
  <si>
    <t>Teknik pelaksanaan tes hasil belajar</t>
  </si>
  <si>
    <t>Ciri-ciri, prinsip-prinsip, bentuk, dan tipe tes hasil belajar</t>
  </si>
  <si>
    <t>ujian tengah semester</t>
  </si>
  <si>
    <t>Penguji validitas dan realibitas tes hasil belajar</t>
  </si>
  <si>
    <t>Teknik Pengujian validitas soal</t>
  </si>
  <si>
    <t>Teknik pengujian reabilitas soal</t>
  </si>
  <si>
    <t>Latihan dan kuis</t>
  </si>
  <si>
    <t>Analisis butir soal prestasi belajar</t>
  </si>
  <si>
    <t>Analisis item tes hasil belajar</t>
  </si>
  <si>
    <t>Nilai akhir, penyusunan ranking, dan pembuatan profil prestasi belajar</t>
  </si>
  <si>
    <t>Lecture contract and overview of lecture materials</t>
  </si>
  <si>
    <t>Basic concepts of teaching evaluation</t>
  </si>
  <si>
    <t>Basic principles, domains, and evaluation steps</t>
  </si>
  <si>
    <t>Test and non-test techniques as a tool for evaluating learning outcomes</t>
  </si>
  <si>
    <t>Learning outcome evaluation techniques</t>
  </si>
  <si>
    <t>Learning outcome test implementation techniques</t>
  </si>
  <si>
    <t>Characteristics, principles, forms, and types of learning outcome tests</t>
  </si>
  <si>
    <t>midterm exam</t>
  </si>
  <si>
    <t>Validity and reliability testing of learning outcome tests</t>
  </si>
  <si>
    <t>Question validity testing techniques</t>
  </si>
  <si>
    <t>Question reliability testing technique</t>
  </si>
  <si>
    <t>Exercises and quizzes</t>
  </si>
  <si>
    <t>Item analysis of learning achievement test</t>
  </si>
  <si>
    <t>Learning achievement test item analysis</t>
  </si>
  <si>
    <t>Final score, ranking, and profiling of learning achievement</t>
  </si>
  <si>
    <t>End-of-semester exam</t>
  </si>
  <si>
    <t>kehadiran dan keaktifan mahasiswa</t>
  </si>
  <si>
    <t>Menyusun Instrumen evaluasi pembelajaran</t>
  </si>
  <si>
    <t>menyusu alat evaluasi pembelajaran</t>
  </si>
  <si>
    <t xml:space="preserve">Menganalisis butir soal </t>
  </si>
  <si>
    <t xml:space="preserve">Menyusun makalah </t>
  </si>
  <si>
    <t>attendance and student engagement</t>
  </si>
  <si>
    <t>Developing learning evaluation instruments</t>
  </si>
  <si>
    <t>Develop learning evaluation tools</t>
  </si>
  <si>
    <t xml:space="preserve">Analyzing question items </t>
  </si>
  <si>
    <t xml:space="preserve">Compiling papers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</si>
</sst>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H20" sqref="H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94</v>
      </c>
      <c r="C10" s="3" t="s">
        <v>109</v>
      </c>
      <c r="D10">
        <v>1234581573</v>
      </c>
    </row>
    <row r="11" spans="1:4" x14ac:dyDescent="0.25">
      <c r="A11">
        <v>2</v>
      </c>
      <c r="B11" s="3" t="s">
        <v>95</v>
      </c>
      <c r="C11" s="3" t="s">
        <v>110</v>
      </c>
      <c r="D11">
        <v>1234581573</v>
      </c>
    </row>
    <row r="12" spans="1:4" x14ac:dyDescent="0.25">
      <c r="A12">
        <v>3</v>
      </c>
      <c r="B12" s="3" t="s">
        <v>96</v>
      </c>
      <c r="C12" s="3" t="s">
        <v>111</v>
      </c>
      <c r="D12">
        <v>1234581573</v>
      </c>
    </row>
    <row r="13" spans="1:4" x14ac:dyDescent="0.25">
      <c r="A13">
        <v>4</v>
      </c>
      <c r="B13" s="3" t="s">
        <v>97</v>
      </c>
      <c r="C13" s="3" t="s">
        <v>112</v>
      </c>
      <c r="D13">
        <v>1234581573</v>
      </c>
    </row>
    <row r="14" spans="1:4" x14ac:dyDescent="0.25">
      <c r="A14">
        <v>5</v>
      </c>
      <c r="B14" s="3" t="s">
        <v>98</v>
      </c>
      <c r="C14" s="3" t="s">
        <v>113</v>
      </c>
      <c r="D14">
        <v>1234581573</v>
      </c>
    </row>
    <row r="15" spans="1:4" x14ac:dyDescent="0.25">
      <c r="A15">
        <v>6</v>
      </c>
      <c r="B15" s="3" t="s">
        <v>99</v>
      </c>
      <c r="C15" s="3" t="s">
        <v>114</v>
      </c>
      <c r="D15">
        <v>1234581573</v>
      </c>
    </row>
    <row r="16" spans="1:4" x14ac:dyDescent="0.25">
      <c r="A16">
        <v>7</v>
      </c>
      <c r="B16" s="3" t="s">
        <v>100</v>
      </c>
      <c r="C16" s="3" t="s">
        <v>115</v>
      </c>
      <c r="D16">
        <v>1234581573</v>
      </c>
    </row>
    <row r="17" spans="1:4" x14ac:dyDescent="0.25">
      <c r="A17">
        <v>8</v>
      </c>
      <c r="B17" s="3" t="s">
        <v>101</v>
      </c>
      <c r="C17" s="3" t="s">
        <v>116</v>
      </c>
      <c r="D17">
        <v>1234581573</v>
      </c>
    </row>
    <row r="18" spans="1:4" x14ac:dyDescent="0.25">
      <c r="A18">
        <v>9</v>
      </c>
      <c r="B18" s="3" t="s">
        <v>102</v>
      </c>
      <c r="C18" s="3" t="s">
        <v>117</v>
      </c>
      <c r="D18">
        <v>1234581573</v>
      </c>
    </row>
    <row r="19" spans="1:4" x14ac:dyDescent="0.25">
      <c r="A19">
        <v>10</v>
      </c>
      <c r="B19" s="3" t="s">
        <v>103</v>
      </c>
      <c r="C19" s="3" t="s">
        <v>118</v>
      </c>
      <c r="D19">
        <v>1234581573</v>
      </c>
    </row>
    <row r="20" spans="1:4" x14ac:dyDescent="0.25">
      <c r="A20">
        <v>11</v>
      </c>
      <c r="B20" s="3" t="s">
        <v>104</v>
      </c>
      <c r="C20" s="3" t="s">
        <v>119</v>
      </c>
      <c r="D20">
        <v>1234581573</v>
      </c>
    </row>
    <row r="21" spans="1:4" x14ac:dyDescent="0.25">
      <c r="A21">
        <v>12</v>
      </c>
      <c r="B21" s="3" t="s">
        <v>105</v>
      </c>
      <c r="C21" s="3" t="s">
        <v>120</v>
      </c>
      <c r="D21">
        <v>1234581573</v>
      </c>
    </row>
    <row r="22" spans="1:4" x14ac:dyDescent="0.25">
      <c r="A22">
        <v>13</v>
      </c>
      <c r="B22" s="3" t="s">
        <v>106</v>
      </c>
      <c r="C22" s="3" t="s">
        <v>121</v>
      </c>
      <c r="D22">
        <v>1234581573</v>
      </c>
    </row>
    <row r="23" spans="1:4" x14ac:dyDescent="0.25">
      <c r="A23">
        <v>14</v>
      </c>
      <c r="B23" s="3" t="s">
        <v>107</v>
      </c>
      <c r="C23" s="3" t="s">
        <v>122</v>
      </c>
      <c r="D23">
        <v>1234581573</v>
      </c>
    </row>
    <row r="24" spans="1:4" x14ac:dyDescent="0.25">
      <c r="A24">
        <v>15</v>
      </c>
      <c r="B24" s="3" t="s">
        <v>108</v>
      </c>
      <c r="C24" s="3" t="s">
        <v>123</v>
      </c>
      <c r="D24">
        <v>1234581573</v>
      </c>
    </row>
    <row r="25" spans="1:4" x14ac:dyDescent="0.25">
      <c r="A25">
        <v>16</v>
      </c>
      <c r="B25" s="3" t="s">
        <v>71</v>
      </c>
      <c r="C25" s="3" t="s">
        <v>124</v>
      </c>
      <c r="D25">
        <v>1234581573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4" workbookViewId="0">
      <selection activeCell="E15" sqref="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125</v>
      </c>
      <c r="E10" s="3" t="s">
        <v>130</v>
      </c>
      <c r="F10">
        <v>1234581573</v>
      </c>
    </row>
    <row r="11" spans="1:6" x14ac:dyDescent="0.25">
      <c r="A11">
        <v>2</v>
      </c>
      <c r="B11" t="s">
        <v>59</v>
      </c>
      <c r="C11" s="9"/>
      <c r="D11" s="3"/>
      <c r="E11" s="3"/>
      <c r="F11">
        <v>1234581573</v>
      </c>
    </row>
    <row r="12" spans="1:6" x14ac:dyDescent="0.25">
      <c r="A12">
        <v>3</v>
      </c>
      <c r="B12" t="s">
        <v>60</v>
      </c>
      <c r="C12" s="9">
        <v>0.15</v>
      </c>
      <c r="D12" s="3" t="s">
        <v>126</v>
      </c>
      <c r="E12" s="3" t="s">
        <v>131</v>
      </c>
      <c r="F12">
        <v>1234581573</v>
      </c>
    </row>
    <row r="13" spans="1:6" x14ac:dyDescent="0.25">
      <c r="A13">
        <v>4</v>
      </c>
      <c r="B13" t="s">
        <v>61</v>
      </c>
      <c r="C13" s="9">
        <v>0.15</v>
      </c>
      <c r="D13" s="3" t="s">
        <v>127</v>
      </c>
      <c r="E13" s="3" t="s">
        <v>132</v>
      </c>
      <c r="F13">
        <v>1234581573</v>
      </c>
    </row>
    <row r="14" spans="1:6" x14ac:dyDescent="0.25">
      <c r="A14">
        <v>5</v>
      </c>
      <c r="B14" t="s">
        <v>62</v>
      </c>
      <c r="C14" s="9">
        <v>0.25</v>
      </c>
      <c r="D14" s="3" t="s">
        <v>128</v>
      </c>
      <c r="E14" s="3" t="s">
        <v>133</v>
      </c>
      <c r="F14">
        <v>1234581573</v>
      </c>
    </row>
    <row r="15" spans="1:6" x14ac:dyDescent="0.25">
      <c r="A15">
        <v>6</v>
      </c>
      <c r="B15" t="s">
        <v>63</v>
      </c>
      <c r="C15" s="9">
        <v>0.25</v>
      </c>
      <c r="D15" s="3" t="s">
        <v>129</v>
      </c>
      <c r="E15" s="3" t="s">
        <v>134</v>
      </c>
      <c r="F15">
        <v>1234581573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C1" workbookViewId="0">
      <selection activeCell="J28" sqref="J2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 t="s">
        <v>93</v>
      </c>
      <c r="L4" s="9"/>
      <c r="M4" s="6"/>
    </row>
    <row r="5" spans="1:14" x14ac:dyDescent="0.25">
      <c r="A5">
        <v>1</v>
      </c>
      <c r="B5">
        <v>20230110100001</v>
      </c>
      <c r="C5" t="s">
        <v>74</v>
      </c>
      <c r="D5">
        <v>152119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81.25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20230110100002</v>
      </c>
      <c r="C6" t="s">
        <v>75</v>
      </c>
      <c r="D6">
        <v>152847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20230110100003</v>
      </c>
      <c r="C7" t="s">
        <v>76</v>
      </c>
      <c r="D7">
        <v>151931</v>
      </c>
      <c r="E7" t="s">
        <v>1</v>
      </c>
      <c r="F7" t="s">
        <v>3</v>
      </c>
      <c r="G7" s="3">
        <v>90</v>
      </c>
      <c r="H7" s="3"/>
      <c r="I7" s="3">
        <v>85</v>
      </c>
      <c r="J7" s="3">
        <v>85</v>
      </c>
      <c r="K7" s="3">
        <v>85</v>
      </c>
      <c r="L7" s="3">
        <v>90</v>
      </c>
      <c r="M7">
        <f>G7*Komponen!C10 + H7*Komponen!C11 + I7*Komponen!C12 + J7*Komponen!C13 + K7*Komponen!C14 + L7*Komponen!C15</f>
        <v>87.25</v>
      </c>
      <c r="N7" t="str">
        <f t="shared" si="0"/>
        <v>A</v>
      </c>
    </row>
    <row r="8" spans="1:14" x14ac:dyDescent="0.25">
      <c r="A8">
        <v>4</v>
      </c>
      <c r="B8">
        <v>20230110100004</v>
      </c>
      <c r="C8" t="s">
        <v>77</v>
      </c>
      <c r="D8">
        <v>152676</v>
      </c>
      <c r="E8" t="s">
        <v>1</v>
      </c>
      <c r="F8" t="s">
        <v>3</v>
      </c>
      <c r="G8" s="3">
        <v>75</v>
      </c>
      <c r="H8" s="3"/>
      <c r="I8" s="3">
        <v>75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71.75</v>
      </c>
      <c r="N8" t="str">
        <f t="shared" si="0"/>
        <v>B+</v>
      </c>
    </row>
    <row r="9" spans="1:14" x14ac:dyDescent="0.25">
      <c r="A9">
        <v>5</v>
      </c>
      <c r="B9">
        <v>20230110100005</v>
      </c>
      <c r="C9" t="s">
        <v>78</v>
      </c>
      <c r="D9">
        <v>152804</v>
      </c>
      <c r="E9" t="s">
        <v>1</v>
      </c>
      <c r="F9" t="s">
        <v>3</v>
      </c>
      <c r="G9" s="3">
        <v>0</v>
      </c>
      <c r="H9" s="3"/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20230110100006</v>
      </c>
      <c r="C10" t="s">
        <v>79</v>
      </c>
      <c r="D10">
        <v>152380</v>
      </c>
      <c r="E10" t="s">
        <v>1</v>
      </c>
      <c r="F10" t="s">
        <v>3</v>
      </c>
      <c r="G10" s="3">
        <v>80</v>
      </c>
      <c r="H10" s="3"/>
      <c r="I10" s="3">
        <v>85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5">
      <c r="A11">
        <v>7</v>
      </c>
      <c r="B11">
        <v>20230110100007</v>
      </c>
      <c r="C11" t="s">
        <v>80</v>
      </c>
      <c r="D11">
        <v>153377</v>
      </c>
      <c r="E11" t="s">
        <v>1</v>
      </c>
      <c r="F11" t="s">
        <v>3</v>
      </c>
      <c r="G11" s="3">
        <v>85</v>
      </c>
      <c r="H11" s="3"/>
      <c r="I11" s="3">
        <v>80</v>
      </c>
      <c r="J11" s="3">
        <v>80</v>
      </c>
      <c r="K11" s="3">
        <v>85</v>
      </c>
      <c r="L11" s="3">
        <v>80</v>
      </c>
      <c r="M11">
        <f>G11*Komponen!C10 + H11*Komponen!C11 + I11*Komponen!C12 + J11*Komponen!C13 + K11*Komponen!C14 + L11*Komponen!C15</f>
        <v>82.25</v>
      </c>
      <c r="N11" t="str">
        <f t="shared" si="0"/>
        <v>A</v>
      </c>
    </row>
    <row r="12" spans="1:14" x14ac:dyDescent="0.25">
      <c r="A12">
        <v>8</v>
      </c>
      <c r="B12">
        <v>20230110100008</v>
      </c>
      <c r="C12" t="s">
        <v>81</v>
      </c>
      <c r="D12">
        <v>152394</v>
      </c>
      <c r="E12" t="s">
        <v>1</v>
      </c>
      <c r="F12" t="s">
        <v>3</v>
      </c>
      <c r="G12" s="3">
        <v>80</v>
      </c>
      <c r="H12" s="3"/>
      <c r="I12" s="3">
        <v>75</v>
      </c>
      <c r="J12" s="3">
        <v>80</v>
      </c>
      <c r="K12" s="3">
        <v>75</v>
      </c>
      <c r="L12" s="3">
        <v>75</v>
      </c>
      <c r="M12">
        <f>G12*Komponen!C10 + H12*Komponen!C11 + I12*Komponen!C12 + J12*Komponen!C13 + K12*Komponen!C14 + L12*Komponen!C15</f>
        <v>76.75</v>
      </c>
      <c r="N12" t="str">
        <f t="shared" si="0"/>
        <v>A-</v>
      </c>
    </row>
    <row r="13" spans="1:14" x14ac:dyDescent="0.25">
      <c r="A13">
        <v>9</v>
      </c>
      <c r="B13">
        <v>20230110100009</v>
      </c>
      <c r="C13" t="s">
        <v>82</v>
      </c>
      <c r="D13">
        <v>151975</v>
      </c>
      <c r="E13" t="s">
        <v>1</v>
      </c>
      <c r="F13" t="s">
        <v>3</v>
      </c>
      <c r="G13" s="3">
        <v>85</v>
      </c>
      <c r="H13" s="3"/>
      <c r="I13" s="3">
        <v>85</v>
      </c>
      <c r="J13" s="3">
        <v>85</v>
      </c>
      <c r="K13" s="3">
        <v>80</v>
      </c>
      <c r="L13" s="3">
        <v>80</v>
      </c>
      <c r="M13">
        <f>G13*Komponen!C10 + H13*Komponen!C11 + I13*Komponen!C12 + J13*Komponen!C13 + K13*Komponen!C14 + L13*Komponen!C15</f>
        <v>82.5</v>
      </c>
      <c r="N13" t="str">
        <f t="shared" si="0"/>
        <v>A</v>
      </c>
    </row>
    <row r="14" spans="1:14" x14ac:dyDescent="0.25">
      <c r="A14">
        <v>10</v>
      </c>
      <c r="B14">
        <v>20230110100010</v>
      </c>
      <c r="C14" t="s">
        <v>83</v>
      </c>
      <c r="D14">
        <v>152677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80</v>
      </c>
      <c r="K14" s="3">
        <v>85</v>
      </c>
      <c r="L14" s="3">
        <v>75</v>
      </c>
      <c r="M14">
        <f>G14*Komponen!C10 + H14*Komponen!C11 + I14*Komponen!C12 + J14*Komponen!C13 + K14*Komponen!C14 + L14*Komponen!C15</f>
        <v>78.25</v>
      </c>
      <c r="N14" t="str">
        <f t="shared" si="0"/>
        <v>A-</v>
      </c>
    </row>
    <row r="15" spans="1:14" x14ac:dyDescent="0.25">
      <c r="A15">
        <v>11</v>
      </c>
      <c r="B15">
        <v>20230110100011</v>
      </c>
      <c r="C15" t="s">
        <v>84</v>
      </c>
      <c r="D15">
        <v>152029</v>
      </c>
      <c r="E15" t="s">
        <v>1</v>
      </c>
      <c r="F15" t="s">
        <v>3</v>
      </c>
      <c r="G15" s="3">
        <v>80</v>
      </c>
      <c r="H15" s="3"/>
      <c r="I15" s="3">
        <v>85</v>
      </c>
      <c r="J15" s="3">
        <v>80</v>
      </c>
      <c r="K15" s="3">
        <v>85</v>
      </c>
      <c r="L15" s="3">
        <v>80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25">
      <c r="A16">
        <v>12</v>
      </c>
      <c r="B16">
        <v>20230110100012</v>
      </c>
      <c r="C16" t="s">
        <v>85</v>
      </c>
      <c r="D16">
        <v>152715</v>
      </c>
      <c r="E16" t="s">
        <v>1</v>
      </c>
      <c r="F16" t="s">
        <v>3</v>
      </c>
      <c r="G16" s="3">
        <v>85</v>
      </c>
      <c r="H16" s="3"/>
      <c r="I16" s="3">
        <v>80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84.25</v>
      </c>
      <c r="N16" t="str">
        <f t="shared" si="0"/>
        <v>A</v>
      </c>
    </row>
    <row r="17" spans="1:14" x14ac:dyDescent="0.25">
      <c r="A17">
        <v>13</v>
      </c>
      <c r="B17">
        <v>20230110100013</v>
      </c>
      <c r="C17" t="s">
        <v>86</v>
      </c>
      <c r="D17">
        <v>153018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75</v>
      </c>
      <c r="M17">
        <f>G17*Komponen!C10 + H17*Komponen!C11 + I17*Komponen!C12 + J17*Komponen!C13 + K17*Komponen!C14 + L17*Komponen!C15</f>
        <v>78.75</v>
      </c>
      <c r="N17" t="str">
        <f t="shared" si="0"/>
        <v>A-</v>
      </c>
    </row>
    <row r="18" spans="1:14" x14ac:dyDescent="0.25">
      <c r="A18">
        <v>14</v>
      </c>
      <c r="B18">
        <v>20230110100014</v>
      </c>
      <c r="C18" t="s">
        <v>87</v>
      </c>
      <c r="D18">
        <v>152399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85</v>
      </c>
      <c r="L18" s="3">
        <v>75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20230110100015</v>
      </c>
      <c r="C19" t="s">
        <v>88</v>
      </c>
      <c r="D19">
        <v>152650</v>
      </c>
      <c r="E19" t="s">
        <v>1</v>
      </c>
      <c r="F19" t="s">
        <v>3</v>
      </c>
      <c r="G19" s="3">
        <v>85</v>
      </c>
      <c r="H19" s="3"/>
      <c r="I19" s="3">
        <v>80</v>
      </c>
      <c r="J19" s="3">
        <v>85</v>
      </c>
      <c r="K19" s="3">
        <v>85</v>
      </c>
      <c r="L19" s="3">
        <v>80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25">
      <c r="A20">
        <v>16</v>
      </c>
      <c r="B20">
        <v>20230110100016</v>
      </c>
      <c r="C20" t="s">
        <v>89</v>
      </c>
      <c r="D20">
        <v>152832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75</v>
      </c>
      <c r="L20" s="3">
        <v>75</v>
      </c>
      <c r="M20">
        <f>G20*Komponen!C10 + H20*Komponen!C11 + I20*Komponen!C12 + J20*Komponen!C13 + K20*Komponen!C14 + L20*Komponen!C15</f>
        <v>77.5</v>
      </c>
      <c r="N20" t="str">
        <f t="shared" si="0"/>
        <v>A-</v>
      </c>
    </row>
    <row r="21" spans="1:14" x14ac:dyDescent="0.25">
      <c r="A21">
        <v>17</v>
      </c>
      <c r="B21">
        <v>20230110100017</v>
      </c>
      <c r="C21" t="s">
        <v>90</v>
      </c>
      <c r="D21">
        <v>152649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20230110100018</v>
      </c>
      <c r="C22" t="s">
        <v>91</v>
      </c>
      <c r="D22">
        <v>154433</v>
      </c>
      <c r="E22" t="s">
        <v>1</v>
      </c>
      <c r="F22" t="s">
        <v>3</v>
      </c>
      <c r="G22" s="3">
        <v>75</v>
      </c>
      <c r="H22" s="3"/>
      <c r="I22" s="3">
        <v>80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75.75</v>
      </c>
      <c r="N22" t="str">
        <f t="shared" si="0"/>
        <v>A-</v>
      </c>
    </row>
    <row r="23" spans="1:14" x14ac:dyDescent="0.25">
      <c r="A23">
        <v>19</v>
      </c>
      <c r="B23">
        <v>20230110100019</v>
      </c>
      <c r="C23" t="s">
        <v>92</v>
      </c>
      <c r="D23">
        <v>152279</v>
      </c>
      <c r="E23" t="s">
        <v>1</v>
      </c>
      <c r="F23" t="s">
        <v>3</v>
      </c>
      <c r="G23" s="3">
        <v>80</v>
      </c>
      <c r="H23" s="3"/>
      <c r="I23" s="3">
        <v>85</v>
      </c>
      <c r="J23" s="3">
        <v>85</v>
      </c>
      <c r="K23" s="3">
        <v>80</v>
      </c>
      <c r="L23" s="3">
        <v>80</v>
      </c>
      <c r="M23">
        <f>G23*Komponen!C10 + H23*Komponen!C11 + I23*Komponen!C12 + J23*Komponen!C13 + K23*Komponen!C14 + L23*Komponen!C15</f>
        <v>81.5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VIP</cp:lastModifiedBy>
  <dcterms:created xsi:type="dcterms:W3CDTF">2025-01-16T04:04:07Z</dcterms:created>
  <dcterms:modified xsi:type="dcterms:W3CDTF">2025-01-24T14:48:03Z</dcterms:modified>
  <cp:category>nilai</cp:category>
</cp:coreProperties>
</file>