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N27" i="4"/>
  <c r="M27" i="4"/>
  <c r="N26" i="4"/>
  <c r="M26" i="4"/>
  <c r="M25" i="4"/>
  <c r="N25" i="4" s="1"/>
  <c r="N24" i="4"/>
  <c r="M24" i="4"/>
  <c r="M23" i="4"/>
  <c r="N23" i="4" s="1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<sst xmlns="http://schemas.openxmlformats.org/spreadsheetml/2006/main" count="252" uniqueCount="154">
  <si>
    <t>KODE MK</t>
  </si>
  <si>
    <t>A1H1A03S</t>
  </si>
  <si>
    <t>NAMA MK</t>
  </si>
  <si>
    <t>BAHASA INDONESIA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</si>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</sst>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129</v>
      </c>
      <c r="D10">
        <v>1234583137</v>
      </c>
    </row>
    <row r="11" spans="1:4" x14ac:dyDescent="0.25">
      <c r="A11">
        <v>2</v>
      </c>
      <c r="B11" s="3" t="s">
        <v>115</v>
      </c>
      <c r="C11" s="3" t="s">
        <v>130</v>
      </c>
      <c r="D11">
        <v>1234583137</v>
      </c>
    </row>
    <row r="12" spans="1:4" x14ac:dyDescent="0.25">
      <c r="A12">
        <v>3</v>
      </c>
      <c r="B12" s="3" t="s">
        <v>116</v>
      </c>
      <c r="C12" s="3" t="s">
        <v>131</v>
      </c>
      <c r="D12">
        <v>1234583137</v>
      </c>
    </row>
    <row r="13" spans="1:4" x14ac:dyDescent="0.25">
      <c r="A13">
        <v>4</v>
      </c>
      <c r="B13" s="3" t="s">
        <v>117</v>
      </c>
      <c r="C13" s="3" t="s">
        <v>132</v>
      </c>
      <c r="D13">
        <v>1234583137</v>
      </c>
    </row>
    <row r="14" spans="1:4" x14ac:dyDescent="0.25">
      <c r="A14">
        <v>5</v>
      </c>
      <c r="B14" s="3" t="s">
        <v>118</v>
      </c>
      <c r="C14" s="3" t="s">
        <v>133</v>
      </c>
      <c r="D14">
        <v>1234583137</v>
      </c>
    </row>
    <row r="15" spans="1:4" x14ac:dyDescent="0.25">
      <c r="A15">
        <v>6</v>
      </c>
      <c r="B15" s="3" t="s">
        <v>119</v>
      </c>
      <c r="C15" s="3" t="s">
        <v>134</v>
      </c>
      <c r="D15">
        <v>1234583137</v>
      </c>
    </row>
    <row r="16" spans="1:4" x14ac:dyDescent="0.25">
      <c r="A16">
        <v>7</v>
      </c>
      <c r="B16" s="3" t="s">
        <v>120</v>
      </c>
      <c r="C16" s="3" t="s">
        <v>135</v>
      </c>
      <c r="D16">
        <v>1234583137</v>
      </c>
    </row>
    <row r="17" spans="1:4" x14ac:dyDescent="0.25">
      <c r="A17">
        <v>8</v>
      </c>
      <c r="B17" s="3" t="s">
        <v>121</v>
      </c>
      <c r="C17" s="3" t="s">
        <v>136</v>
      </c>
      <c r="D17">
        <v>1234583137</v>
      </c>
    </row>
    <row r="18" spans="1:4" x14ac:dyDescent="0.25">
      <c r="A18">
        <v>9</v>
      </c>
      <c r="B18" s="3" t="s">
        <v>122</v>
      </c>
      <c r="C18" s="3" t="s">
        <v>137</v>
      </c>
      <c r="D18">
        <v>1234583137</v>
      </c>
    </row>
    <row r="19" spans="1:4" x14ac:dyDescent="0.25">
      <c r="A19">
        <v>10</v>
      </c>
      <c r="B19" s="3" t="s">
        <v>122</v>
      </c>
      <c r="C19" s="3" t="s">
        <v>137</v>
      </c>
      <c r="D19">
        <v>1234583137</v>
      </c>
    </row>
    <row r="20" spans="1:4" x14ac:dyDescent="0.25">
      <c r="A20">
        <v>11</v>
      </c>
      <c r="B20" s="3" t="s">
        <v>123</v>
      </c>
      <c r="C20" s="3" t="s">
        <v>138</v>
      </c>
      <c r="D20">
        <v>1234583137</v>
      </c>
    </row>
    <row r="21" spans="1:4" x14ac:dyDescent="0.25">
      <c r="A21">
        <v>12</v>
      </c>
      <c r="B21" s="3" t="s">
        <v>124</v>
      </c>
      <c r="C21" s="3" t="s">
        <v>139</v>
      </c>
      <c r="D21">
        <v>1234583137</v>
      </c>
    </row>
    <row r="22" spans="1:4" x14ac:dyDescent="0.25">
      <c r="A22">
        <v>13</v>
      </c>
      <c r="B22" s="3" t="s">
        <v>125</v>
      </c>
      <c r="C22" s="3" t="s">
        <v>140</v>
      </c>
      <c r="D22">
        <v>1234583137</v>
      </c>
    </row>
    <row r="23" spans="1:4" x14ac:dyDescent="0.25">
      <c r="A23">
        <v>14</v>
      </c>
      <c r="B23" s="3" t="s">
        <v>126</v>
      </c>
      <c r="C23" s="3" t="s">
        <v>141</v>
      </c>
      <c r="D23">
        <v>1234583137</v>
      </c>
    </row>
    <row r="24" spans="1:4" x14ac:dyDescent="0.25">
      <c r="A24">
        <v>15</v>
      </c>
      <c r="B24" s="3" t="s">
        <v>127</v>
      </c>
      <c r="C24" s="3" t="s">
        <v>142</v>
      </c>
      <c r="D24">
        <v>1234583137</v>
      </c>
    </row>
    <row r="25" spans="1:4" x14ac:dyDescent="0.25">
      <c r="A25">
        <v>16</v>
      </c>
      <c r="B25" s="3" t="s">
        <v>128</v>
      </c>
      <c r="C25" s="3" t="s">
        <v>143</v>
      </c>
      <c r="D25">
        <v>1234583137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144</v>
      </c>
      <c r="E10" s="3" t="s">
        <v>149</v>
      </c>
      <c r="F10">
        <v>1234583137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1234583137</v>
      </c>
    </row>
    <row r="12" spans="1:6" x14ac:dyDescent="0.25">
      <c r="A12">
        <v>3</v>
      </c>
      <c r="B12" t="s">
        <v>61</v>
      </c>
      <c r="C12" s="9">
        <v>0.15</v>
      </c>
      <c r="D12" s="3" t="s">
        <v>145</v>
      </c>
      <c r="E12" s="3" t="s">
        <v>150</v>
      </c>
      <c r="F12">
        <v>1234583137</v>
      </c>
    </row>
    <row r="13" spans="1:6" x14ac:dyDescent="0.25">
      <c r="A13">
        <v>4</v>
      </c>
      <c r="B13" t="s">
        <v>62</v>
      </c>
      <c r="C13" s="9">
        <v>0.2</v>
      </c>
      <c r="D13" s="3" t="s">
        <v>146</v>
      </c>
      <c r="E13" s="3" t="s">
        <v>151</v>
      </c>
      <c r="F13">
        <v>1234583137</v>
      </c>
    </row>
    <row r="14" spans="1:6" x14ac:dyDescent="0.25">
      <c r="A14">
        <v>5</v>
      </c>
      <c r="B14" t="s">
        <v>63</v>
      </c>
      <c r="C14" s="9">
        <v>0.2</v>
      </c>
      <c r="D14" s="3" t="s">
        <v>147</v>
      </c>
      <c r="E14" s="3" t="s">
        <v>152</v>
      </c>
      <c r="F14">
        <v>1234583137</v>
      </c>
    </row>
    <row r="15" spans="1:6" x14ac:dyDescent="0.25">
      <c r="A15">
        <v>6</v>
      </c>
      <c r="B15" t="s">
        <v>64</v>
      </c>
      <c r="C15" s="9">
        <v>0.25</v>
      </c>
      <c r="D15" s="3" t="s">
        <v>148</v>
      </c>
      <c r="E15" s="3" t="s">
        <v>153</v>
      </c>
      <c r="F15">
        <v>1234583137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C1" workbookViewId="0">
      <selection activeCell="O11" sqref="O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20240110810179</v>
      </c>
      <c r="C5" t="s">
        <v>75</v>
      </c>
      <c r="D5">
        <v>158200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77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20240110810180</v>
      </c>
      <c r="C6" t="s">
        <v>76</v>
      </c>
      <c r="D6">
        <v>158201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>
        <v>20240110810181</v>
      </c>
      <c r="C7" t="s">
        <v>77</v>
      </c>
      <c r="D7">
        <v>158202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70</v>
      </c>
      <c r="K7" s="3">
        <v>75</v>
      </c>
      <c r="L7" s="3">
        <v>70</v>
      </c>
      <c r="M7">
        <f>G7*Komponen!C10 + H7*Komponen!C11 + I7*Komponen!C12 + J7*Komponen!C13 + K7*Komponen!C14 + L7*Komponen!C15</f>
        <v>72.75</v>
      </c>
      <c r="N7" t="str">
        <f t="shared" si="0"/>
        <v>B+</v>
      </c>
    </row>
    <row r="8" spans="1:14" x14ac:dyDescent="0.25">
      <c r="A8">
        <v>4</v>
      </c>
      <c r="B8">
        <v>20240110810182</v>
      </c>
      <c r="C8" t="s">
        <v>78</v>
      </c>
      <c r="D8">
        <v>158203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20240110810183</v>
      </c>
      <c r="C9" t="s">
        <v>79</v>
      </c>
      <c r="D9">
        <v>158204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20240110810184</v>
      </c>
      <c r="C10" t="s">
        <v>80</v>
      </c>
      <c r="D10">
        <v>158205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20240110810185</v>
      </c>
      <c r="C11" t="s">
        <v>81</v>
      </c>
      <c r="D11">
        <v>158206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87.25</v>
      </c>
      <c r="N11" t="str">
        <f t="shared" si="0"/>
        <v>A</v>
      </c>
    </row>
    <row r="12" spans="1:14" x14ac:dyDescent="0.25">
      <c r="A12">
        <v>8</v>
      </c>
      <c r="B12">
        <v>20240110810186</v>
      </c>
      <c r="C12" t="s">
        <v>82</v>
      </c>
      <c r="D12">
        <v>158207</v>
      </c>
      <c r="E12" t="s">
        <v>1</v>
      </c>
      <c r="F12" t="s">
        <v>3</v>
      </c>
      <c r="G12" s="3">
        <v>0</v>
      </c>
      <c r="H12" s="3"/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20240110810187</v>
      </c>
      <c r="C13" t="s">
        <v>83</v>
      </c>
      <c r="D13">
        <v>158208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>
        <v>20240110810188</v>
      </c>
      <c r="C14" t="s">
        <v>84</v>
      </c>
      <c r="D14">
        <v>158209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25">
      <c r="A15">
        <v>11</v>
      </c>
      <c r="B15">
        <v>20240110810189</v>
      </c>
      <c r="C15" t="s">
        <v>85</v>
      </c>
      <c r="D15">
        <v>158210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79.75</v>
      </c>
      <c r="N15" t="str">
        <f t="shared" si="0"/>
        <v>A-</v>
      </c>
    </row>
    <row r="16" spans="1:14" x14ac:dyDescent="0.25">
      <c r="A16">
        <v>12</v>
      </c>
      <c r="B16">
        <v>20240110810190</v>
      </c>
      <c r="C16" t="s">
        <v>86</v>
      </c>
      <c r="D16">
        <v>158211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81.75</v>
      </c>
      <c r="N16" t="str">
        <f t="shared" si="0"/>
        <v>A</v>
      </c>
    </row>
    <row r="17" spans="1:14" x14ac:dyDescent="0.25">
      <c r="A17">
        <v>13</v>
      </c>
      <c r="B17">
        <v>20240110810191</v>
      </c>
      <c r="C17" t="s">
        <v>87</v>
      </c>
      <c r="D17">
        <v>158212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25">
      <c r="A18">
        <v>14</v>
      </c>
      <c r="B18">
        <v>20240110810192</v>
      </c>
      <c r="C18" t="s">
        <v>88</v>
      </c>
      <c r="D18">
        <v>158213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20240110810193</v>
      </c>
      <c r="C19" t="s">
        <v>89</v>
      </c>
      <c r="D19">
        <v>158214</v>
      </c>
      <c r="E19" t="s">
        <v>1</v>
      </c>
      <c r="F19" t="s">
        <v>3</v>
      </c>
      <c r="G19" s="3">
        <v>75</v>
      </c>
      <c r="H19" s="3"/>
      <c r="I19" s="3">
        <v>80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>
        <v>20240110810194</v>
      </c>
      <c r="C20" t="s">
        <v>90</v>
      </c>
      <c r="D20">
        <v>158215</v>
      </c>
      <c r="E20" t="s">
        <v>1</v>
      </c>
      <c r="F20" t="s">
        <v>3</v>
      </c>
      <c r="G20" s="3">
        <v>75</v>
      </c>
      <c r="H20" s="3"/>
      <c r="I20" s="3">
        <v>80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25">
      <c r="A21">
        <v>17</v>
      </c>
      <c r="B21">
        <v>20240110810195</v>
      </c>
      <c r="C21" t="s">
        <v>91</v>
      </c>
      <c r="D21">
        <v>158216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20240110810196</v>
      </c>
      <c r="C22" t="s">
        <v>92</v>
      </c>
      <c r="D22">
        <v>158217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20240110810197</v>
      </c>
      <c r="C23" t="s">
        <v>93</v>
      </c>
      <c r="D23">
        <v>158218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5">
      <c r="A24">
        <v>20</v>
      </c>
      <c r="B24">
        <v>20240110810198</v>
      </c>
      <c r="C24" t="s">
        <v>94</v>
      </c>
      <c r="D24">
        <v>158219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80</v>
      </c>
      <c r="L24" s="3">
        <v>75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5">
      <c r="A25">
        <v>21</v>
      </c>
      <c r="B25">
        <v>20240110810199</v>
      </c>
      <c r="C25" t="s">
        <v>95</v>
      </c>
      <c r="D25">
        <v>158220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25">
      <c r="A26">
        <v>22</v>
      </c>
      <c r="B26">
        <v>20240110810200</v>
      </c>
      <c r="C26" t="s">
        <v>96</v>
      </c>
      <c r="D26">
        <v>158221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78.75</v>
      </c>
      <c r="N26" t="str">
        <f t="shared" si="0"/>
        <v>A-</v>
      </c>
    </row>
    <row r="27" spans="1:14" x14ac:dyDescent="0.25">
      <c r="A27">
        <v>23</v>
      </c>
      <c r="B27">
        <v>20240110810201</v>
      </c>
      <c r="C27" t="s">
        <v>97</v>
      </c>
      <c r="D27">
        <v>158222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20240110810202</v>
      </c>
      <c r="C28" t="s">
        <v>98</v>
      </c>
      <c r="D28">
        <v>158223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25">
      <c r="A29">
        <v>25</v>
      </c>
      <c r="B29">
        <v>20240110810203</v>
      </c>
      <c r="C29" t="s">
        <v>99</v>
      </c>
      <c r="D29">
        <v>158224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20240110810204</v>
      </c>
      <c r="C30" t="s">
        <v>100</v>
      </c>
      <c r="D30">
        <v>158225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82.75</v>
      </c>
      <c r="N30" t="str">
        <f t="shared" si="0"/>
        <v>A</v>
      </c>
    </row>
    <row r="31" spans="1:14" x14ac:dyDescent="0.25">
      <c r="A31">
        <v>27</v>
      </c>
      <c r="B31">
        <v>20240110810205</v>
      </c>
      <c r="C31" t="s">
        <v>101</v>
      </c>
      <c r="D31">
        <v>158226</v>
      </c>
      <c r="E31" t="s">
        <v>1</v>
      </c>
      <c r="F31" t="s">
        <v>3</v>
      </c>
      <c r="G31" s="3">
        <v>85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>
        <v>20240110810206</v>
      </c>
      <c r="C32" t="s">
        <v>102</v>
      </c>
      <c r="D32">
        <v>158227</v>
      </c>
      <c r="E32" t="s">
        <v>1</v>
      </c>
      <c r="F32" t="s">
        <v>3</v>
      </c>
      <c r="G32" s="3">
        <v>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20240110810207</v>
      </c>
      <c r="C33" t="s">
        <v>103</v>
      </c>
      <c r="D33">
        <v>158228</v>
      </c>
      <c r="E33" t="s">
        <v>1</v>
      </c>
      <c r="F33" t="s">
        <v>3</v>
      </c>
      <c r="G33" s="3">
        <v>75</v>
      </c>
      <c r="H33" s="3"/>
      <c r="I33" s="3">
        <v>80</v>
      </c>
      <c r="J33" s="3">
        <v>75</v>
      </c>
      <c r="K33" s="3">
        <v>80</v>
      </c>
      <c r="L33" s="3">
        <v>75</v>
      </c>
      <c r="M33">
        <f>G33*Komponen!C10 + H33*Komponen!C11 + I33*Komponen!C12 + J33*Komponen!C13 + K33*Komponen!C14 + L33*Komponen!C15</f>
        <v>76.75</v>
      </c>
      <c r="N33" t="str">
        <f t="shared" si="0"/>
        <v>A-</v>
      </c>
    </row>
    <row r="34" spans="1:14" x14ac:dyDescent="0.25">
      <c r="A34">
        <v>30</v>
      </c>
      <c r="B34">
        <v>20240110810208</v>
      </c>
      <c r="C34" t="s">
        <v>104</v>
      </c>
      <c r="D34">
        <v>158229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84.25</v>
      </c>
      <c r="N34" t="str">
        <f t="shared" si="0"/>
        <v>A</v>
      </c>
    </row>
    <row r="35" spans="1:14" x14ac:dyDescent="0.25">
      <c r="A35">
        <v>31</v>
      </c>
      <c r="B35">
        <v>20240110810209</v>
      </c>
      <c r="C35" t="s">
        <v>105</v>
      </c>
      <c r="D35">
        <v>158230</v>
      </c>
      <c r="E35" t="s">
        <v>1</v>
      </c>
      <c r="F35" t="s">
        <v>3</v>
      </c>
      <c r="G35" s="3">
        <v>0</v>
      </c>
      <c r="H35" s="3"/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20240110810210</v>
      </c>
      <c r="C36" t="s">
        <v>106</v>
      </c>
      <c r="D36">
        <v>158231</v>
      </c>
      <c r="E36" t="s">
        <v>1</v>
      </c>
      <c r="F36" t="s">
        <v>3</v>
      </c>
      <c r="G36" s="3">
        <v>80</v>
      </c>
      <c r="H36" s="3"/>
      <c r="I36" s="3">
        <v>75</v>
      </c>
      <c r="J36" s="3">
        <v>75</v>
      </c>
      <c r="K36" s="3">
        <v>80</v>
      </c>
      <c r="L36" s="3">
        <v>75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20240110810211</v>
      </c>
      <c r="C37" t="s">
        <v>107</v>
      </c>
      <c r="D37">
        <v>158232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20240110810212</v>
      </c>
      <c r="C38" t="s">
        <v>108</v>
      </c>
      <c r="D38">
        <v>158233</v>
      </c>
      <c r="E38" t="s">
        <v>1</v>
      </c>
      <c r="F38" t="s">
        <v>3</v>
      </c>
      <c r="G38" s="3">
        <v>70</v>
      </c>
      <c r="H38" s="3"/>
      <c r="I38" s="3">
        <v>75</v>
      </c>
      <c r="J38" s="3">
        <v>75</v>
      </c>
      <c r="K38" s="3">
        <v>75</v>
      </c>
      <c r="L38" s="3">
        <v>70</v>
      </c>
      <c r="M38">
        <f>G38*Komponen!C10 + H38*Komponen!C11 + I38*Komponen!C12 + J38*Komponen!C13 + K38*Komponen!C14 + L38*Komponen!C15</f>
        <v>72.75</v>
      </c>
      <c r="N38" t="str">
        <f t="shared" si="0"/>
        <v>B+</v>
      </c>
    </row>
    <row r="39" spans="1:14" x14ac:dyDescent="0.25">
      <c r="A39">
        <v>35</v>
      </c>
      <c r="B39">
        <v>20240110810213</v>
      </c>
      <c r="C39" t="s">
        <v>109</v>
      </c>
      <c r="D39">
        <v>156500</v>
      </c>
      <c r="E39" t="s">
        <v>1</v>
      </c>
      <c r="F39" t="s">
        <v>3</v>
      </c>
      <c r="G39" s="3">
        <v>80</v>
      </c>
      <c r="H39" s="3"/>
      <c r="I39" s="3">
        <v>85</v>
      </c>
      <c r="J39" s="3">
        <v>85</v>
      </c>
      <c r="K39" s="3">
        <v>85</v>
      </c>
      <c r="L39" s="3">
        <v>80</v>
      </c>
      <c r="M39">
        <f>G39*Komponen!C10 + H39*Komponen!C11 + I39*Komponen!C12 + J39*Komponen!C13 + K39*Komponen!C14 + L39*Komponen!C15</f>
        <v>82.75</v>
      </c>
      <c r="N39" t="str">
        <f t="shared" si="0"/>
        <v>A</v>
      </c>
    </row>
    <row r="40" spans="1:14" x14ac:dyDescent="0.25">
      <c r="A40">
        <v>36</v>
      </c>
      <c r="B40">
        <v>20240110810214</v>
      </c>
      <c r="C40" t="s">
        <v>110</v>
      </c>
      <c r="D40">
        <v>158234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76.75</v>
      </c>
      <c r="N40" t="str">
        <f t="shared" si="0"/>
        <v>A-</v>
      </c>
    </row>
    <row r="41" spans="1:14" x14ac:dyDescent="0.25">
      <c r="A41">
        <v>37</v>
      </c>
      <c r="B41">
        <v>20240110810215</v>
      </c>
      <c r="C41" t="s">
        <v>111</v>
      </c>
      <c r="D41">
        <v>158235</v>
      </c>
      <c r="E41" t="s">
        <v>1</v>
      </c>
      <c r="F41" t="s">
        <v>3</v>
      </c>
      <c r="G41" s="3">
        <v>80</v>
      </c>
      <c r="H41" s="3"/>
      <c r="I41" s="3">
        <v>85</v>
      </c>
      <c r="J41" s="3">
        <v>85</v>
      </c>
      <c r="K41" s="3">
        <v>80</v>
      </c>
      <c r="L41" s="3">
        <v>80</v>
      </c>
      <c r="M41">
        <f>G41*Komponen!C10 + H41*Komponen!C11 + I41*Komponen!C12 + J41*Komponen!C13 + K41*Komponen!C14 + L41*Komponen!C15</f>
        <v>81.75</v>
      </c>
      <c r="N41" t="str">
        <f t="shared" si="0"/>
        <v>A</v>
      </c>
    </row>
    <row r="42" spans="1:14" x14ac:dyDescent="0.25">
      <c r="A42">
        <v>38</v>
      </c>
      <c r="B42">
        <v>20240110810216</v>
      </c>
      <c r="C42" t="s">
        <v>112</v>
      </c>
      <c r="D42">
        <v>158236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80</v>
      </c>
      <c r="K42" s="3">
        <v>80</v>
      </c>
      <c r="L42" s="3">
        <v>75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25">
      <c r="A43">
        <v>39</v>
      </c>
      <c r="B43">
        <v>2302101148</v>
      </c>
      <c r="C43" t="s">
        <v>113</v>
      </c>
      <c r="D43">
        <v>159067</v>
      </c>
      <c r="E43" t="s">
        <v>1</v>
      </c>
      <c r="F43" t="s">
        <v>3</v>
      </c>
      <c r="G43" s="3">
        <v>0</v>
      </c>
      <c r="H43" s="3"/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2025-01-21T07:15:46Z</dcterms:created>
  <dcterms:modified xsi:type="dcterms:W3CDTF">2025-01-24T17:48:53Z</dcterms:modified>
  <cp:category>nilai</cp:category>
</cp:coreProperties>
</file>