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570" windowWidth="10215" windowHeight="60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N33" i="4"/>
  <c r="M33" i="4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<sst xmlns="http://schemas.openxmlformats.org/spreadsheetml/2006/main" count="238" uniqueCount="152">
  <si>
    <t>KODE MK</t>
  </si>
  <si>
    <t>A1B2A19B</t>
  </si>
  <si>
    <t>NAMA MK</t>
  </si>
  <si>
    <t>ESSAY SPEAKING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</si>
  <si>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</si>
  <si>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</si>
  <si>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</si>
  <si>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</si>
  <si>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</si>
  <si>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</si>
  <si>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</si>
  <si>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</si>
  <si>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</si>
  <si>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</si>
  <si>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</si>
  <si>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</si>
  <si>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</si>
  <si>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</si>
  <si>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</si>
  <si>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</si>
  <si>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</si>
  <si>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</si>
  <si>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</si>
  <si>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</si>
  <si>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</si>
  <si>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</si>
  <si>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</si>
  <si>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</si>
  <si>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</si>
  <si>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</si>
  <si>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</si>
  <si>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</si>
  <si>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</si>
  <si>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</si>
  <si>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</si>
  <si>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</si>
  <si>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</si>
  <si>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</si>
  <si>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</si>
  <si>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</si>
  <si>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</si>
  <si>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</si>
  <si>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</si>
  <si>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</si>
  <si>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</si>
  <si>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</si>
  <si>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</si>
  <si>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</si>
  <si>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</si>
  <si>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</si>
  <si>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</si>
  <si>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</si>
  <si>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</si>
  <si>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</si>
  <si>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</si>
  <si>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</si>
  <si>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</si>
  <si>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</si>
  <si>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</si>
  <si>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</si>
  <si>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</si>
  <si>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</si>
  <si>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</si>
  <si>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</si>
  <si>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ESSAY SPEAKING (A1B2A19B)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</si>
  <si>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</si>
  <si>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</si>
  <si>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</si>
  <si>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</si>
  <si>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</si>
  <si>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</si>
  <si>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</si>
  <si>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</si>
  <si>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</si>
  <si>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2021A1B003</t>
  </si>
  <si>
    <t>ERNI BUDIANA</t>
  </si>
  <si>
    <t>2021A1B004</t>
  </si>
  <si>
    <t>HAERANI</t>
  </si>
  <si>
    <t>2021A1B005</t>
  </si>
  <si>
    <t>ILHAM AL HADIS</t>
  </si>
  <si>
    <t>2021A1B006</t>
  </si>
  <si>
    <t>LINDA APRIANA</t>
  </si>
  <si>
    <t>2021A1B037</t>
  </si>
  <si>
    <t>ISWADIN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</si>
  <si>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</si>
  <si>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</si>
  <si>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</si>
  <si>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</si>
  <si>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</si>
  <si>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</si>
  <si>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</si>
  <si>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</si>
  <si>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</si>
  <si>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</si>
  <si>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</si>
  <si>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</si>
  <si>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</si>
  <si>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</si>
  <si>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</si>
  <si>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</si>
  <si>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</si>
  <si>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</si>
  <si>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</si>
  <si>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</si>
  <si>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</si>
  <si>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</si>
  <si>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</si>
  <si>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</si>
  <si>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</si>
  <si>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</si>
  <si>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</si>
  <si>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Final Test</t>
  </si>
  <si>
    <t xml:space="preserve">keaktifan mahasiswa dalam kelas </t>
  </si>
  <si>
    <t>student activity in the classroom</t>
  </si>
  <si>
    <t xml:space="preserve">menggunakan google form dan quizziz </t>
  </si>
  <si>
    <t xml:space="preserve">using google form and quizziz </t>
  </si>
  <si>
    <t>percakapan dalam bahasa inggris</t>
  </si>
  <si>
    <t xml:space="preserve">english dialogue / conversation </t>
  </si>
  <si>
    <t>tes menggunakan google form (mandiri)</t>
  </si>
  <si>
    <t>test using google form (Individu)</t>
  </si>
  <si>
    <t>https://docs.google.com/spreadsheets/d/1obXQmiCKH9xBFCLjy8k-5Zt1P6XWnceriXCdJ7jEgrU/edit?resourcekey=&amp;gid=197630349#gid=197630349</t>
  </si>
  <si>
    <t>Introduction to Essay Speaking</t>
  </si>
  <si>
    <t>Structure of an Essay: Introduction</t>
  </si>
  <si>
    <t>Structure of an Essay: Body Paragraphs</t>
  </si>
  <si>
    <t>Structure of an Essay: Conclusion</t>
  </si>
  <si>
    <t>Brainstorming and Outlining Ideas</t>
  </si>
  <si>
    <t>Building Strong Arguments</t>
  </si>
  <si>
    <t>Developing Persuasive Language</t>
  </si>
  <si>
    <t>Mid-Term Project: Drafting and Presenting an Essay</t>
  </si>
  <si>
    <t>Effective Use of Intonation and Gestures</t>
  </si>
  <si>
    <t>Connecting Ideas with Transition Words</t>
  </si>
  <si>
    <t>Storytelling as a Supporting Technique</t>
  </si>
  <si>
    <t>Handling Q&amp;A Sessions</t>
  </si>
  <si>
    <t>Analyzing and Critiquing Essays</t>
  </si>
  <si>
    <t>Rehearsal for Final Presentation</t>
  </si>
  <si>
    <t>Final Essay Presentation</t>
  </si>
  <si>
    <t>Pengenalan tentang Essay Speaking</t>
  </si>
  <si>
    <t>Struktur Esai: Pendahuluan</t>
  </si>
  <si>
    <t>Struktur Esai: Paragraf Isi</t>
  </si>
  <si>
    <t>Struktur Esai: Kesimpulan</t>
  </si>
  <si>
    <t>Brainstorming dan Membuat Kerangka Ide</t>
  </si>
  <si>
    <t>Membangun Argumen yang Kuat</t>
  </si>
  <si>
    <t>Mengembangkan Bahasa Persuasif</t>
  </si>
  <si>
    <t>Proyek Tengah Semester: Menyusun dan Mempresentasikan Esai</t>
  </si>
  <si>
    <t>Penggunaan Intonasi dan Gestur yang Efektif</t>
  </si>
  <si>
    <t>Menghubungkan Ide dengan Kata Transisi</t>
  </si>
  <si>
    <t>Storytelling sebagai Teknik Pendukung</t>
  </si>
  <si>
    <t>Menghadapi Sesi Tanya Jawab (Q&amp;A)</t>
  </si>
  <si>
    <t>Menganalisis dan Memberikan Kritik terhadap Esai</t>
  </si>
  <si>
    <t>Latihan untuk Presentasi Akhir</t>
  </si>
  <si>
    <t>Presentasi Esai Akhir</t>
  </si>
  <si>
    <t>Ujian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</si>
</sst>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B17" sqref="B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136</v>
      </c>
      <c r="C10" s="11" t="s">
        <v>121</v>
      </c>
      <c r="D10">
        <v>1234581376</v>
      </c>
    </row>
    <row r="11" spans="1:4" x14ac:dyDescent="0.25">
      <c r="A11">
        <v>2</v>
      </c>
      <c r="B11" s="11" t="s">
        <v>137</v>
      </c>
      <c r="C11" s="11" t="s">
        <v>122</v>
      </c>
      <c r="D11">
        <v>1234581376</v>
      </c>
    </row>
    <row r="12" spans="1:4" x14ac:dyDescent="0.25">
      <c r="A12">
        <v>3</v>
      </c>
      <c r="B12" s="11" t="s">
        <v>138</v>
      </c>
      <c r="C12" s="11" t="s">
        <v>123</v>
      </c>
      <c r="D12">
        <v>1234581376</v>
      </c>
    </row>
    <row r="13" spans="1:4" x14ac:dyDescent="0.25">
      <c r="A13">
        <v>4</v>
      </c>
      <c r="B13" s="11" t="s">
        <v>139</v>
      </c>
      <c r="C13" s="11" t="s">
        <v>124</v>
      </c>
      <c r="D13">
        <v>1234581376</v>
      </c>
    </row>
    <row r="14" spans="1:4" x14ac:dyDescent="0.25">
      <c r="A14">
        <v>5</v>
      </c>
      <c r="B14" s="11" t="s">
        <v>140</v>
      </c>
      <c r="C14" s="11" t="s">
        <v>125</v>
      </c>
      <c r="D14">
        <v>1234581376</v>
      </c>
    </row>
    <row r="15" spans="1:4" x14ac:dyDescent="0.25">
      <c r="A15">
        <v>6</v>
      </c>
      <c r="B15" s="11" t="s">
        <v>141</v>
      </c>
      <c r="C15" s="11" t="s">
        <v>126</v>
      </c>
      <c r="D15">
        <v>1234581376</v>
      </c>
    </row>
    <row r="16" spans="1:4" x14ac:dyDescent="0.25">
      <c r="A16">
        <v>7</v>
      </c>
      <c r="B16" s="11" t="s">
        <v>142</v>
      </c>
      <c r="C16" s="11" t="s">
        <v>127</v>
      </c>
      <c r="D16">
        <v>1234581376</v>
      </c>
    </row>
    <row r="17" spans="1:4" x14ac:dyDescent="0.25">
      <c r="A17">
        <v>8</v>
      </c>
      <c r="B17" s="11" t="s">
        <v>143</v>
      </c>
      <c r="C17" s="11" t="s">
        <v>128</v>
      </c>
      <c r="D17">
        <v>1234581376</v>
      </c>
    </row>
    <row r="18" spans="1:4" x14ac:dyDescent="0.25">
      <c r="A18">
        <v>9</v>
      </c>
      <c r="B18" s="11" t="s">
        <v>144</v>
      </c>
      <c r="C18" s="11" t="s">
        <v>129</v>
      </c>
      <c r="D18">
        <v>1234581376</v>
      </c>
    </row>
    <row r="19" spans="1:4" x14ac:dyDescent="0.25">
      <c r="A19">
        <v>10</v>
      </c>
      <c r="B19" s="11" t="s">
        <v>145</v>
      </c>
      <c r="C19" s="11" t="s">
        <v>130</v>
      </c>
      <c r="D19">
        <v>1234581376</v>
      </c>
    </row>
    <row r="20" spans="1:4" x14ac:dyDescent="0.25">
      <c r="A20">
        <v>11</v>
      </c>
      <c r="B20" s="11" t="s">
        <v>146</v>
      </c>
      <c r="C20" s="11" t="s">
        <v>131</v>
      </c>
      <c r="D20">
        <v>1234581376</v>
      </c>
    </row>
    <row r="21" spans="1:4" x14ac:dyDescent="0.25">
      <c r="A21">
        <v>12</v>
      </c>
      <c r="B21" s="11" t="s">
        <v>147</v>
      </c>
      <c r="C21" s="11" t="s">
        <v>132</v>
      </c>
      <c r="D21">
        <v>1234581376</v>
      </c>
    </row>
    <row r="22" spans="1:4" x14ac:dyDescent="0.25">
      <c r="A22">
        <v>13</v>
      </c>
      <c r="B22" s="11" t="s">
        <v>148</v>
      </c>
      <c r="C22" s="11" t="s">
        <v>133</v>
      </c>
      <c r="D22">
        <v>1234581376</v>
      </c>
    </row>
    <row r="23" spans="1:4" x14ac:dyDescent="0.25">
      <c r="A23">
        <v>14</v>
      </c>
      <c r="B23" s="11" t="s">
        <v>149</v>
      </c>
      <c r="C23" s="11" t="s">
        <v>134</v>
      </c>
      <c r="D23">
        <v>1234581376</v>
      </c>
    </row>
    <row r="24" spans="1:4" x14ac:dyDescent="0.25">
      <c r="A24">
        <v>15</v>
      </c>
      <c r="B24" s="11" t="s">
        <v>150</v>
      </c>
      <c r="C24" s="11" t="s">
        <v>135</v>
      </c>
      <c r="D24">
        <v>1234581376</v>
      </c>
    </row>
    <row r="25" spans="1:4" x14ac:dyDescent="0.25">
      <c r="A25">
        <v>16</v>
      </c>
      <c r="B25" s="16" t="s">
        <v>151</v>
      </c>
      <c r="C25" s="16" t="s">
        <v>111</v>
      </c>
      <c r="D25">
        <v>1234581376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2" t="s">
        <v>112</v>
      </c>
      <c r="E10" s="12" t="s">
        <v>113</v>
      </c>
      <c r="F10">
        <v>1234581376</v>
      </c>
    </row>
    <row r="11" spans="1:6" x14ac:dyDescent="0.25">
      <c r="A11">
        <v>2</v>
      </c>
      <c r="B11" t="s">
        <v>59</v>
      </c>
      <c r="C11" s="9">
        <v>0.1</v>
      </c>
      <c r="D11" s="3" t="s">
        <v>120</v>
      </c>
      <c r="E11" s="3" t="s">
        <v>120</v>
      </c>
      <c r="F11">
        <v>1234581376</v>
      </c>
    </row>
    <row r="12" spans="1:6" x14ac:dyDescent="0.25">
      <c r="A12">
        <v>3</v>
      </c>
      <c r="B12" t="s">
        <v>60</v>
      </c>
      <c r="C12" s="9">
        <v>0.15</v>
      </c>
      <c r="D12" s="11" t="s">
        <v>114</v>
      </c>
      <c r="E12" s="11" t="s">
        <v>115</v>
      </c>
      <c r="F12">
        <v>1234581376</v>
      </c>
    </row>
    <row r="13" spans="1:6" ht="15.75" x14ac:dyDescent="0.25">
      <c r="A13">
        <v>4</v>
      </c>
      <c r="B13" t="s">
        <v>61</v>
      </c>
      <c r="C13" s="9">
        <v>0.15</v>
      </c>
      <c r="D13" s="11" t="s">
        <v>116</v>
      </c>
      <c r="E13" s="13" t="s">
        <v>117</v>
      </c>
      <c r="F13">
        <v>1234581376</v>
      </c>
    </row>
    <row r="14" spans="1:6" x14ac:dyDescent="0.25">
      <c r="A14">
        <v>5</v>
      </c>
      <c r="B14" t="s">
        <v>62</v>
      </c>
      <c r="C14" s="9">
        <v>0.2</v>
      </c>
      <c r="D14" s="11" t="s">
        <v>118</v>
      </c>
      <c r="E14" s="11" t="s">
        <v>119</v>
      </c>
      <c r="F14">
        <v>1234581376</v>
      </c>
    </row>
    <row r="15" spans="1:6" x14ac:dyDescent="0.25">
      <c r="A15">
        <v>6</v>
      </c>
      <c r="B15" t="s">
        <v>63</v>
      </c>
      <c r="C15" s="9">
        <v>0.2</v>
      </c>
      <c r="D15" s="11" t="s">
        <v>118</v>
      </c>
      <c r="E15" s="11" t="s">
        <v>119</v>
      </c>
      <c r="F15">
        <v>1234581376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9" workbookViewId="0">
      <selection activeCell="G17" sqref="G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153524</v>
      </c>
      <c r="E5" t="s">
        <v>1</v>
      </c>
      <c r="F5" t="s">
        <v>3</v>
      </c>
      <c r="G5" s="3">
        <v>30</v>
      </c>
      <c r="H5" s="3">
        <v>30</v>
      </c>
      <c r="I5" s="3">
        <v>30</v>
      </c>
      <c r="J5" s="3">
        <v>30</v>
      </c>
      <c r="K5" s="3">
        <v>30</v>
      </c>
      <c r="L5" s="3">
        <v>30</v>
      </c>
      <c r="M5">
        <f>G5*Komponen!C10 + H5*Komponen!C11 + I5*Komponen!C12 + J5*Komponen!C13 + K5*Komponen!C14 + L5*Komponen!C15</f>
        <v>30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153845</v>
      </c>
      <c r="E6" t="s">
        <v>1</v>
      </c>
      <c r="F6" t="s">
        <v>3</v>
      </c>
      <c r="G6" s="3">
        <v>30</v>
      </c>
      <c r="H6" s="3">
        <v>30</v>
      </c>
      <c r="I6" s="3">
        <v>30</v>
      </c>
      <c r="J6" s="3">
        <v>30</v>
      </c>
      <c r="K6" s="3">
        <v>30</v>
      </c>
      <c r="L6" s="3">
        <v>30</v>
      </c>
      <c r="M6">
        <f>G6*Komponen!C10 + H6*Komponen!C11 + I6*Komponen!C12 + J6*Komponen!C13 + K6*Komponen!C14 + L6*Komponen!C15</f>
        <v>30</v>
      </c>
      <c r="N6" t="str">
        <f t="shared" si="0"/>
        <v>D</v>
      </c>
    </row>
    <row r="7" spans="1:14" x14ac:dyDescent="0.25">
      <c r="A7">
        <v>3</v>
      </c>
      <c r="B7" t="s">
        <v>78</v>
      </c>
      <c r="C7" t="s">
        <v>79</v>
      </c>
      <c r="D7">
        <v>152567</v>
      </c>
      <c r="E7" t="s">
        <v>1</v>
      </c>
      <c r="F7" t="s">
        <v>3</v>
      </c>
      <c r="G7" s="3">
        <v>30</v>
      </c>
      <c r="H7" s="3">
        <v>30</v>
      </c>
      <c r="I7" s="3">
        <v>30</v>
      </c>
      <c r="J7" s="3">
        <v>30</v>
      </c>
      <c r="K7" s="3">
        <v>30</v>
      </c>
      <c r="L7" s="3">
        <v>30</v>
      </c>
      <c r="M7">
        <f>G7*Komponen!C10 + H7*Komponen!C11 + I7*Komponen!C12 + J7*Komponen!C13 + K7*Komponen!C14 + L7*Komponen!C15</f>
        <v>30</v>
      </c>
      <c r="N7" t="str">
        <f t="shared" si="0"/>
        <v>D</v>
      </c>
    </row>
    <row r="8" spans="1:14" x14ac:dyDescent="0.25">
      <c r="A8">
        <v>4</v>
      </c>
      <c r="B8" t="s">
        <v>80</v>
      </c>
      <c r="C8" t="s">
        <v>81</v>
      </c>
      <c r="D8">
        <v>153833</v>
      </c>
      <c r="E8" t="s">
        <v>1</v>
      </c>
      <c r="F8" t="s">
        <v>3</v>
      </c>
      <c r="G8" s="3">
        <v>30</v>
      </c>
      <c r="H8" s="3">
        <v>30</v>
      </c>
      <c r="I8" s="3">
        <v>30</v>
      </c>
      <c r="J8" s="3">
        <v>30</v>
      </c>
      <c r="K8" s="3">
        <v>30</v>
      </c>
      <c r="L8" s="3">
        <v>30</v>
      </c>
      <c r="M8">
        <f>G8*Komponen!C10 + H8*Komponen!C11 + I8*Komponen!C12 + J8*Komponen!C13 + K8*Komponen!C14 + L8*Komponen!C15</f>
        <v>30</v>
      </c>
      <c r="N8" t="str">
        <f t="shared" si="0"/>
        <v>D</v>
      </c>
    </row>
    <row r="9" spans="1:14" x14ac:dyDescent="0.25">
      <c r="A9">
        <v>5</v>
      </c>
      <c r="B9" t="s">
        <v>82</v>
      </c>
      <c r="C9" t="s">
        <v>83</v>
      </c>
      <c r="D9">
        <v>156159</v>
      </c>
      <c r="E9" t="s">
        <v>1</v>
      </c>
      <c r="F9" t="s">
        <v>3</v>
      </c>
      <c r="G9" s="3">
        <v>30</v>
      </c>
      <c r="H9" s="3">
        <v>30</v>
      </c>
      <c r="I9" s="3">
        <v>30</v>
      </c>
      <c r="J9" s="3">
        <v>30</v>
      </c>
      <c r="K9" s="3">
        <v>30</v>
      </c>
      <c r="L9" s="3">
        <v>30</v>
      </c>
      <c r="M9">
        <f>G9*Komponen!C10 + H9*Komponen!C11 + I9*Komponen!C12 + J9*Komponen!C13 + K9*Komponen!C14 + L9*Komponen!C15</f>
        <v>30</v>
      </c>
      <c r="N9" t="str">
        <f t="shared" si="0"/>
        <v>D</v>
      </c>
    </row>
    <row r="10" spans="1:14" x14ac:dyDescent="0.25">
      <c r="A10">
        <v>6</v>
      </c>
      <c r="B10">
        <v>20230110200001</v>
      </c>
      <c r="C10" t="s">
        <v>84</v>
      </c>
      <c r="D10">
        <v>155954</v>
      </c>
      <c r="E10" t="s">
        <v>1</v>
      </c>
      <c r="F10" t="s">
        <v>3</v>
      </c>
      <c r="G10" s="3">
        <v>40</v>
      </c>
      <c r="H10" s="3">
        <v>40</v>
      </c>
      <c r="I10" s="3">
        <v>40</v>
      </c>
      <c r="J10" s="3">
        <v>40</v>
      </c>
      <c r="K10" s="3">
        <v>40</v>
      </c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25">
      <c r="A11">
        <v>7</v>
      </c>
      <c r="B11">
        <v>20230110200002</v>
      </c>
      <c r="C11" t="s">
        <v>85</v>
      </c>
      <c r="D11">
        <v>155277</v>
      </c>
      <c r="E11" t="s">
        <v>1</v>
      </c>
      <c r="F11" t="s">
        <v>3</v>
      </c>
      <c r="G11" s="3">
        <v>40</v>
      </c>
      <c r="H11" s="3">
        <v>40</v>
      </c>
      <c r="I11" s="3">
        <v>40</v>
      </c>
      <c r="J11" s="3">
        <v>40</v>
      </c>
      <c r="K11" s="3">
        <v>40</v>
      </c>
      <c r="L11" s="3">
        <v>40</v>
      </c>
      <c r="M11">
        <f>G11*Komponen!C10 + H11*Komponen!C11 + I11*Komponen!C12 + J11*Komponen!C13 + K11*Komponen!C14 + L11*Komponen!C15</f>
        <v>40</v>
      </c>
      <c r="N11" t="str">
        <f t="shared" si="0"/>
        <v>D</v>
      </c>
    </row>
    <row r="12" spans="1:14" x14ac:dyDescent="0.25">
      <c r="A12">
        <v>8</v>
      </c>
      <c r="B12">
        <v>20230110200003</v>
      </c>
      <c r="C12" t="s">
        <v>86</v>
      </c>
      <c r="D12">
        <v>152044</v>
      </c>
      <c r="E12" t="s">
        <v>1</v>
      </c>
      <c r="F12" t="s">
        <v>3</v>
      </c>
      <c r="G12" s="3">
        <v>70</v>
      </c>
      <c r="H12" s="3">
        <v>80</v>
      </c>
      <c r="I12" s="3">
        <v>80</v>
      </c>
      <c r="J12" s="3">
        <v>80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20230110200004</v>
      </c>
      <c r="C13" t="s">
        <v>87</v>
      </c>
      <c r="D13">
        <v>152791</v>
      </c>
      <c r="E13" t="s">
        <v>1</v>
      </c>
      <c r="F13" t="s">
        <v>3</v>
      </c>
      <c r="G13" s="3">
        <v>70</v>
      </c>
      <c r="H13" s="3">
        <v>70</v>
      </c>
      <c r="I13" s="3">
        <v>65</v>
      </c>
      <c r="J13" s="3">
        <v>65</v>
      </c>
      <c r="K13" s="3">
        <v>70</v>
      </c>
      <c r="L13" s="3">
        <v>70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25">
      <c r="A14">
        <v>10</v>
      </c>
      <c r="B14">
        <v>20230110200005</v>
      </c>
      <c r="C14" t="s">
        <v>88</v>
      </c>
      <c r="D14">
        <v>152771</v>
      </c>
      <c r="E14" t="s">
        <v>1</v>
      </c>
      <c r="F14" t="s">
        <v>3</v>
      </c>
      <c r="G14" s="3">
        <v>60</v>
      </c>
      <c r="H14" s="3">
        <v>50</v>
      </c>
      <c r="I14" s="3">
        <v>60</v>
      </c>
      <c r="J14" s="3">
        <v>60</v>
      </c>
      <c r="K14" s="3">
        <v>60</v>
      </c>
      <c r="L14" s="3">
        <v>50</v>
      </c>
      <c r="M14">
        <f>G14*Komponen!C10 + H14*Komponen!C11 + I14*Komponen!C12 + J14*Komponen!C13 + K14*Komponen!C14 + L14*Komponen!C15</f>
        <v>57</v>
      </c>
      <c r="N14" t="str">
        <f t="shared" si="0"/>
        <v>C+</v>
      </c>
    </row>
    <row r="15" spans="1:14" x14ac:dyDescent="0.25">
      <c r="A15">
        <v>11</v>
      </c>
      <c r="B15">
        <v>20230110200006</v>
      </c>
      <c r="C15" t="s">
        <v>89</v>
      </c>
      <c r="D15">
        <v>152815</v>
      </c>
      <c r="E15" t="s">
        <v>1</v>
      </c>
      <c r="F15" t="s">
        <v>3</v>
      </c>
      <c r="G15" s="3">
        <v>20</v>
      </c>
      <c r="H15" s="3">
        <v>30</v>
      </c>
      <c r="I15" s="3">
        <v>30</v>
      </c>
      <c r="J15" s="3">
        <v>30</v>
      </c>
      <c r="K15" s="3">
        <v>30</v>
      </c>
      <c r="L15" s="3">
        <v>30</v>
      </c>
      <c r="M15">
        <f>G15*Komponen!C10 + H15*Komponen!C11 + I15*Komponen!C12 + J15*Komponen!C13 + K15*Komponen!C14 + L15*Komponen!C15</f>
        <v>28</v>
      </c>
      <c r="N15" t="str">
        <f t="shared" si="0"/>
        <v>D</v>
      </c>
    </row>
    <row r="16" spans="1:14" x14ac:dyDescent="0.25">
      <c r="A16">
        <v>12</v>
      </c>
      <c r="B16">
        <v>20230110200007</v>
      </c>
      <c r="C16" t="s">
        <v>90</v>
      </c>
      <c r="D16">
        <v>152463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20230110200008</v>
      </c>
      <c r="C17" t="s">
        <v>91</v>
      </c>
      <c r="D17">
        <v>152556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20230110200009</v>
      </c>
      <c r="C18" t="s">
        <v>92</v>
      </c>
      <c r="D18">
        <v>152568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20230110200010</v>
      </c>
      <c r="C19" t="s">
        <v>93</v>
      </c>
      <c r="D19">
        <v>152342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20230110200011</v>
      </c>
      <c r="C20" t="s">
        <v>94</v>
      </c>
      <c r="D20">
        <v>152294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25">
      <c r="A21">
        <v>17</v>
      </c>
      <c r="B21">
        <v>20230110200012</v>
      </c>
      <c r="C21" t="s">
        <v>95</v>
      </c>
      <c r="D21">
        <v>152626</v>
      </c>
      <c r="E21" t="s">
        <v>1</v>
      </c>
      <c r="F21" t="s">
        <v>3</v>
      </c>
      <c r="G21" s="3">
        <v>50</v>
      </c>
      <c r="H21" s="3">
        <v>50</v>
      </c>
      <c r="I21" s="3">
        <v>60</v>
      </c>
      <c r="J21" s="3">
        <v>50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51.5</v>
      </c>
      <c r="N21" t="str">
        <f t="shared" si="0"/>
        <v>C</v>
      </c>
    </row>
    <row r="22" spans="1:14" x14ac:dyDescent="0.25">
      <c r="A22">
        <v>18</v>
      </c>
      <c r="B22">
        <v>20230110200013</v>
      </c>
      <c r="C22" t="s">
        <v>96</v>
      </c>
      <c r="D22">
        <v>156092</v>
      </c>
      <c r="E22" t="s">
        <v>1</v>
      </c>
      <c r="F22" t="s">
        <v>3</v>
      </c>
      <c r="G22" s="3">
        <v>40</v>
      </c>
      <c r="H22" s="3">
        <v>40</v>
      </c>
      <c r="I22" s="3">
        <v>40</v>
      </c>
      <c r="J22" s="3">
        <v>40</v>
      </c>
      <c r="K22" s="3">
        <v>40</v>
      </c>
      <c r="L22" s="3">
        <v>40</v>
      </c>
      <c r="M22">
        <f>G22*Komponen!C10 + H22*Komponen!C11 + I22*Komponen!C12 + J22*Komponen!C13 + K22*Komponen!C14 + L22*Komponen!C15</f>
        <v>40</v>
      </c>
      <c r="N22" t="str">
        <f t="shared" si="0"/>
        <v>D</v>
      </c>
    </row>
    <row r="23" spans="1:14" x14ac:dyDescent="0.25">
      <c r="A23">
        <v>19</v>
      </c>
      <c r="B23">
        <v>20230110200014</v>
      </c>
      <c r="C23" t="s">
        <v>97</v>
      </c>
      <c r="D23">
        <v>152328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20230110200015</v>
      </c>
      <c r="C24" t="s">
        <v>98</v>
      </c>
      <c r="D24">
        <v>152067</v>
      </c>
      <c r="E24" t="s">
        <v>1</v>
      </c>
      <c r="F24" t="s">
        <v>3</v>
      </c>
      <c r="G24" s="3">
        <v>50</v>
      </c>
      <c r="H24" s="3">
        <v>50</v>
      </c>
      <c r="I24" s="3">
        <v>60</v>
      </c>
      <c r="J24" s="3">
        <v>50</v>
      </c>
      <c r="K24" s="3">
        <v>50</v>
      </c>
      <c r="L24" s="3">
        <v>50</v>
      </c>
      <c r="M24">
        <f>G24*Komponen!C10 + H24*Komponen!C11 + I24*Komponen!C12 + J24*Komponen!C13 + K24*Komponen!C14 + L24*Komponen!C15</f>
        <v>51.5</v>
      </c>
      <c r="N24" t="str">
        <f t="shared" si="0"/>
        <v>C</v>
      </c>
    </row>
    <row r="25" spans="1:14" x14ac:dyDescent="0.25">
      <c r="A25">
        <v>21</v>
      </c>
      <c r="B25">
        <v>20230110200016</v>
      </c>
      <c r="C25" t="s">
        <v>99</v>
      </c>
      <c r="D25">
        <v>152775</v>
      </c>
      <c r="E25" t="s">
        <v>1</v>
      </c>
      <c r="F25" t="s">
        <v>3</v>
      </c>
      <c r="G25" s="3">
        <v>50</v>
      </c>
      <c r="H25" s="3">
        <v>50</v>
      </c>
      <c r="I25" s="3">
        <v>60</v>
      </c>
      <c r="J25" s="3">
        <v>50</v>
      </c>
      <c r="K25" s="3">
        <v>50</v>
      </c>
      <c r="L25" s="3">
        <v>50</v>
      </c>
      <c r="M25">
        <f>G25*Komponen!C10 + H25*Komponen!C11 + I25*Komponen!C12 + J25*Komponen!C13 + K25*Komponen!C14 + L25*Komponen!C15</f>
        <v>51.5</v>
      </c>
      <c r="N25" t="str">
        <f t="shared" si="0"/>
        <v>C</v>
      </c>
    </row>
    <row r="26" spans="1:14" x14ac:dyDescent="0.25">
      <c r="A26">
        <v>22</v>
      </c>
      <c r="B26">
        <v>20230110200017</v>
      </c>
      <c r="C26" t="s">
        <v>100</v>
      </c>
      <c r="D26">
        <v>152130</v>
      </c>
      <c r="E26" t="s">
        <v>1</v>
      </c>
      <c r="F26" t="s">
        <v>3</v>
      </c>
      <c r="G26" s="3">
        <v>50</v>
      </c>
      <c r="H26" s="3">
        <v>50</v>
      </c>
      <c r="I26" s="3">
        <v>60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51.5</v>
      </c>
      <c r="N26" t="str">
        <f t="shared" si="0"/>
        <v>C</v>
      </c>
    </row>
    <row r="27" spans="1:14" x14ac:dyDescent="0.25">
      <c r="A27">
        <v>23</v>
      </c>
      <c r="B27">
        <v>20230110200019</v>
      </c>
      <c r="C27" t="s">
        <v>101</v>
      </c>
      <c r="D27">
        <v>152772</v>
      </c>
      <c r="E27" t="s">
        <v>1</v>
      </c>
      <c r="F27" t="s">
        <v>3</v>
      </c>
      <c r="G27" s="3">
        <v>50</v>
      </c>
      <c r="H27" s="3">
        <v>50</v>
      </c>
      <c r="I27" s="3">
        <v>60</v>
      </c>
      <c r="J27" s="3">
        <v>50</v>
      </c>
      <c r="K27" s="3">
        <v>50</v>
      </c>
      <c r="L27" s="3">
        <v>50</v>
      </c>
      <c r="M27">
        <f>G27*Komponen!C10 + H27*Komponen!C11 + I27*Komponen!C12 + J27*Komponen!C13 + K27*Komponen!C14 + L27*Komponen!C15</f>
        <v>51.5</v>
      </c>
      <c r="N27" t="str">
        <f t="shared" si="0"/>
        <v>C</v>
      </c>
    </row>
    <row r="28" spans="1:14" x14ac:dyDescent="0.25">
      <c r="A28">
        <v>24</v>
      </c>
      <c r="B28">
        <v>20230110200020</v>
      </c>
      <c r="C28" t="s">
        <v>102</v>
      </c>
      <c r="D28">
        <v>155942</v>
      </c>
      <c r="E28" t="s">
        <v>1</v>
      </c>
      <c r="F28" t="s">
        <v>3</v>
      </c>
      <c r="G28" s="3">
        <v>50</v>
      </c>
      <c r="H28" s="3">
        <v>50</v>
      </c>
      <c r="I28" s="3">
        <v>60</v>
      </c>
      <c r="J28" s="3">
        <v>50</v>
      </c>
      <c r="K28" s="3">
        <v>50</v>
      </c>
      <c r="L28" s="3">
        <v>50</v>
      </c>
      <c r="M28">
        <f>G28*Komponen!C10 + H28*Komponen!C11 + I28*Komponen!C12 + J28*Komponen!C13 + K28*Komponen!C14 + L28*Komponen!C15</f>
        <v>51.5</v>
      </c>
      <c r="N28" t="str">
        <f t="shared" si="0"/>
        <v>C</v>
      </c>
    </row>
    <row r="29" spans="1:14" x14ac:dyDescent="0.25">
      <c r="A29">
        <v>25</v>
      </c>
      <c r="B29">
        <v>20230110200022</v>
      </c>
      <c r="C29" t="s">
        <v>103</v>
      </c>
      <c r="D29">
        <v>153044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70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>
        <v>20230110200023</v>
      </c>
      <c r="C30" t="s">
        <v>104</v>
      </c>
      <c r="D30">
        <v>154015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20230110200024</v>
      </c>
      <c r="C31" t="s">
        <v>105</v>
      </c>
      <c r="D31">
        <v>152562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70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>
        <v>20230110200027</v>
      </c>
      <c r="C32" t="s">
        <v>106</v>
      </c>
      <c r="D32">
        <v>152346</v>
      </c>
      <c r="E32" t="s">
        <v>1</v>
      </c>
      <c r="F32" t="s">
        <v>3</v>
      </c>
      <c r="G32" s="3">
        <v>50</v>
      </c>
      <c r="H32" s="3">
        <v>50</v>
      </c>
      <c r="I32" s="3">
        <v>60</v>
      </c>
      <c r="J32" s="3">
        <v>50</v>
      </c>
      <c r="K32" s="3">
        <v>50</v>
      </c>
      <c r="L32" s="3">
        <v>50</v>
      </c>
      <c r="M32">
        <f>G32*Komponen!C10 + H32*Komponen!C11 + I32*Komponen!C12 + J32*Komponen!C13 + K32*Komponen!C14 + L32*Komponen!C15</f>
        <v>51.5</v>
      </c>
      <c r="N32" t="str">
        <f t="shared" si="0"/>
        <v>C</v>
      </c>
    </row>
    <row r="33" spans="1:14" x14ac:dyDescent="0.25">
      <c r="A33">
        <v>29</v>
      </c>
      <c r="B33">
        <v>20230110200028</v>
      </c>
      <c r="C33" t="s">
        <v>107</v>
      </c>
      <c r="D33">
        <v>153938</v>
      </c>
      <c r="E33" t="s">
        <v>1</v>
      </c>
      <c r="F33" t="s">
        <v>3</v>
      </c>
      <c r="G33" s="3">
        <v>50</v>
      </c>
      <c r="H33" s="3">
        <v>50</v>
      </c>
      <c r="I33" s="3">
        <v>60</v>
      </c>
      <c r="J33" s="3">
        <v>50</v>
      </c>
      <c r="K33" s="3">
        <v>50</v>
      </c>
      <c r="L33" s="3">
        <v>50</v>
      </c>
      <c r="M33">
        <f>G33*Komponen!C10 + H33*Komponen!C11 + I33*Komponen!C12 + J33*Komponen!C13 + K33*Komponen!C14 + L33*Komponen!C15</f>
        <v>51.5</v>
      </c>
      <c r="N33" t="str">
        <f t="shared" si="0"/>
        <v>C</v>
      </c>
    </row>
    <row r="34" spans="1:14" x14ac:dyDescent="0.25">
      <c r="A34">
        <v>30</v>
      </c>
      <c r="B34">
        <v>20230110200029</v>
      </c>
      <c r="C34" t="s">
        <v>108</v>
      </c>
      <c r="D34">
        <v>152327</v>
      </c>
      <c r="E34" t="s">
        <v>1</v>
      </c>
      <c r="F34" t="s">
        <v>3</v>
      </c>
      <c r="G34" s="3">
        <v>50</v>
      </c>
      <c r="H34" s="3">
        <v>50</v>
      </c>
      <c r="I34" s="3">
        <v>60</v>
      </c>
      <c r="J34" s="3">
        <v>50</v>
      </c>
      <c r="K34" s="3">
        <v>50</v>
      </c>
      <c r="L34" s="3">
        <v>50</v>
      </c>
      <c r="M34">
        <f>G34*Komponen!C10 + H34*Komponen!C11 + I34*Komponen!C12 + J34*Komponen!C13 + K34*Komponen!C14 + L34*Komponen!C15</f>
        <v>51.5</v>
      </c>
      <c r="N34" t="str">
        <f t="shared" si="0"/>
        <v>C</v>
      </c>
    </row>
    <row r="35" spans="1:14" x14ac:dyDescent="0.25">
      <c r="A35">
        <v>31</v>
      </c>
      <c r="B35">
        <v>20230110200030</v>
      </c>
      <c r="C35" t="s">
        <v>109</v>
      </c>
      <c r="D35">
        <v>153027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20230110200031</v>
      </c>
      <c r="C36" t="s">
        <v>110</v>
      </c>
      <c r="D36">
        <v>156078</v>
      </c>
      <c r="E36" t="s">
        <v>1</v>
      </c>
      <c r="F36" t="s">
        <v>3</v>
      </c>
      <c r="G36" s="3">
        <v>30</v>
      </c>
      <c r="H36" s="3">
        <v>70</v>
      </c>
      <c r="I36" s="3">
        <v>50</v>
      </c>
      <c r="J36" s="3">
        <v>50</v>
      </c>
      <c r="K36" s="3">
        <v>60</v>
      </c>
      <c r="L36" s="3">
        <v>80</v>
      </c>
      <c r="M36">
        <f>G36*Komponen!C10 + H36*Komponen!C11 + I36*Komponen!C12 + J36*Komponen!C13 + K36*Komponen!C14 + L36*Komponen!C15</f>
        <v>56</v>
      </c>
      <c r="N3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2025-01-16T01:32:51Z</dcterms:created>
  <dcterms:modified xsi:type="dcterms:W3CDTF">2025-01-23T01:55:02Z</dcterms:modified>
  <cp:category>nilai</cp:category>
</cp:coreProperties>
</file>