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ENGAJARAN\Kuliah Semester Ganjil 2024\"/>
    </mc:Choice>
  </mc:AlternateContent>
  <bookViews>
    <workbookView xWindow="0" yWindow="0" windowWidth="20490" windowHeight="732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62913"/>
</workbook>
</file>

<file path=xl/calcChain.xml><?xml version="1.0" encoding="utf-8"?>
<calcChain xmlns="http://schemas.openxmlformats.org/spreadsheetml/2006/main">
  <c r="M20" i="4" l="1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<sst xmlns="http://schemas.openxmlformats.org/spreadsheetml/2006/main" count="190" uniqueCount="130">
  <si>
    <t>KODE MK</t>
  </si>
  <si>
    <t>A1E2A59A</t>
  </si>
  <si>
    <t>NAMA MK</t>
  </si>
  <si>
    <t>METODOLOGI PENELITIAN PENDIDIKAN</t>
  </si>
  <si>
    <t>NAMA KELAS</t>
  </si>
  <si>
    <t>A</t>
  </si>
  <si>
    <t>Program Studi</t>
  </si>
  <si>
    <t>S1 PENDIDIKAN SEJARAH</t>
  </si>
  <si>
    <t>Fakultas</t>
  </si>
  <si>
    <t>Semester</t>
  </si>
  <si>
    <t>Nama Dosen</t>
  </si>
  <si>
    <t>DR. MUAINI,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</si>
  <si>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</si>
  <si>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</si>
  <si>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</si>
  <si>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</si>
  <si>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</si>
  <si>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</si>
  <si>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</si>
  <si>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</si>
  <si>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</si>
  <si>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</si>
  <si>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</si>
  <si>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</si>
  <si>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</si>
  <si>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</si>
  <si>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</si>
  <si>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</si>
  <si>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</si>
  <si>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</si>
  <si>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</si>
  <si>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</si>
  <si>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</si>
  <si>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</si>
  <si>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</si>
  <si>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</si>
  <si>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</si>
  <si>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</si>
  <si>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</si>
  <si>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</si>
  <si>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</si>
  <si>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</si>
  <si>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</si>
  <si>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</si>
  <si>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</si>
  <si>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</si>
  <si>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</si>
  <si>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</si>
  <si>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</si>
  <si>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</si>
  <si>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</si>
  <si>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</si>
  <si>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</si>
  <si>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</si>
  <si>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</si>
  <si>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</si>
  <si>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</si>
  <si>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</si>
  <si>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</si>
  <si>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</si>
  <si>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</si>
  <si>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</si>
  <si>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</si>
  <si>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</si>
  <si>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</si>
  <si>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</si>
  <si>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METODOLOGI PENELITIAN PENDIDIKAN (A1E2A59A)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</si>
  <si>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</si>
  <si>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</si>
  <si>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</si>
  <si>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</si>
  <si>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</si>
  <si>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</si>
  <si>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</si>
  <si>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</si>
  <si>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</si>
  <si>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2022A1E001</t>
  </si>
  <si>
    <t>APRIANTO</t>
  </si>
  <si>
    <t>2022A1E002</t>
  </si>
  <si>
    <t>BAHARUDIN YUSUP AZHARI</t>
  </si>
  <si>
    <t>2022A1E003</t>
  </si>
  <si>
    <t>MIMIN TRIANA</t>
  </si>
  <si>
    <t>2022A1E004</t>
  </si>
  <si>
    <t>NUR ANITA</t>
  </si>
  <si>
    <t>2022A1E005</t>
  </si>
  <si>
    <t>NURUL AINI</t>
  </si>
  <si>
    <t>2022A1E006</t>
  </si>
  <si>
    <t>SITI AISYAH</t>
  </si>
  <si>
    <t>2022A1E007</t>
  </si>
  <si>
    <t>SUBLU SALAM</t>
  </si>
  <si>
    <t>2022A1E008</t>
  </si>
  <si>
    <t>SUCIRAMADHANI</t>
  </si>
  <si>
    <t>2022A1E009</t>
  </si>
  <si>
    <t>SUMARNIATI</t>
  </si>
  <si>
    <t>2022A1E010</t>
  </si>
  <si>
    <t>WAHIDATUN FEBRIANI</t>
  </si>
  <si>
    <t>2022A1E011</t>
  </si>
  <si>
    <t>WAHYUNI</t>
  </si>
  <si>
    <t>2022A1E012</t>
  </si>
  <si>
    <t>ZAKIA AMALIA</t>
  </si>
  <si>
    <t>2022A1E013</t>
  </si>
  <si>
    <t>MUTMAINAH</t>
  </si>
  <si>
    <t>2022A1E014</t>
  </si>
  <si>
    <t>AMANDA PUTRI</t>
  </si>
  <si>
    <t>2022A1E015</t>
  </si>
  <si>
    <t>HIDAYAT RAHMAN</t>
  </si>
  <si>
    <t>2022A1E016</t>
  </si>
  <si>
    <t>FAHRU ROJI</t>
  </si>
  <si>
    <t xml:space="preserve">Metodologi penelitian kualitatif, kuantitatif dan campuran </t>
  </si>
  <si>
    <t>Paradigma dan pendekatan metodologi penelitian kualitatif, Kuantitatif dan campuran</t>
  </si>
  <si>
    <t xml:space="preserve">Desain Penelitian Kualitatif, Kuantitatif, dan campuran </t>
  </si>
  <si>
    <t xml:space="preserve">Metode dan Instrumen Pengumpulan Data kualitatif, kuantitatif dan campuran </t>
  </si>
  <si>
    <t xml:space="preserve">Validitas dan Reliabilitas Data, Kualitatif, kuantitatif dan campuran </t>
  </si>
  <si>
    <t xml:space="preserve">Analisis Data, Kaulitatif,  kuantittaif dan campuran  </t>
  </si>
  <si>
    <t xml:space="preserve">Interpretasi Data Kualitatif, kuntittaif dan campuran </t>
  </si>
  <si>
    <t>MID</t>
  </si>
  <si>
    <t>Membuat Proposal Penelitian Kualitatif,</t>
  </si>
  <si>
    <t>Membuat Proposal  Kualitatif dan campuran</t>
  </si>
  <si>
    <t xml:space="preserve">Membuat Instrumen sesuai dengan proposal penelitian </t>
  </si>
  <si>
    <t xml:space="preserve">Qualitative, quantitative and mixed research methodologies </t>
  </si>
  <si>
    <t>Qualitative, Quantitative and mixed research methodology paradigms and approaches</t>
  </si>
  <si>
    <t xml:space="preserve">Qualitative, Quantitative, and Mixed Research Design </t>
  </si>
  <si>
    <t xml:space="preserve">Qualitative, quantitative and mixed data collection methods and instruments </t>
  </si>
  <si>
    <t xml:space="preserve">Data Validity and Reliability, Qualitative, quantitative and mixed </t>
  </si>
  <si>
    <t xml:space="preserve">Data Analysis, Qualitative, quantitative and mixed  </t>
  </si>
  <si>
    <t xml:space="preserve">Data Interpretation Qualitative, quantitative and mixed </t>
  </si>
  <si>
    <t>Making a Qualitative Research Proposal,</t>
  </si>
  <si>
    <t>Making Qualitative Research Proposals,</t>
  </si>
  <si>
    <t>Making Qualitative and mixed proposals</t>
  </si>
  <si>
    <t xml:space="preserve">Making instruments according to the research proposal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</si>
</sst>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Alignment="1">
      <alignment vertical="center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7"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</row>
    <row r="6" spans="1:4" x14ac:dyDescent="0.25">
      <c r="A6" s="1" t="s">
        <v>9</v>
      </c>
      <c r="B6">
        <v>20241</v>
      </c>
    </row>
    <row r="7" spans="1:4" x14ac:dyDescent="0.25">
      <c r="A7" s="1" t="s">
        <v>10</v>
      </c>
      <c r="B7" t="s">
        <v>11</v>
      </c>
    </row>
    <row r="9" spans="1:4" x14ac:dyDescent="0.25">
      <c r="A9" s="2" t="s">
        <v>12</v>
      </c>
      <c r="B9" s="2" t="s">
        <v>13</v>
      </c>
      <c r="C9" s="2" t="s">
        <v>14</v>
      </c>
      <c r="D9" s="2" t="s">
        <v>15</v>
      </c>
    </row>
    <row r="10" spans="1:4" x14ac:dyDescent="0.25">
      <c r="A10">
        <v>1</v>
      </c>
      <c r="B10" s="13" t="s">
        <v>108</v>
      </c>
      <c r="C10" s="3" t="s">
        <v>119</v>
      </c>
      <c r="D10">
        <v>1234581421</v>
      </c>
    </row>
    <row r="11" spans="1:4" x14ac:dyDescent="0.25">
      <c r="A11">
        <v>2</v>
      </c>
      <c r="B11" s="13" t="s">
        <v>109</v>
      </c>
      <c r="C11" s="3" t="s">
        <v>120</v>
      </c>
      <c r="D11">
        <v>1234581421</v>
      </c>
    </row>
    <row r="12" spans="1:4" x14ac:dyDescent="0.25">
      <c r="A12">
        <v>3</v>
      </c>
      <c r="B12" s="13" t="s">
        <v>110</v>
      </c>
      <c r="C12" s="3" t="s">
        <v>121</v>
      </c>
      <c r="D12">
        <v>1234581421</v>
      </c>
    </row>
    <row r="13" spans="1:4" x14ac:dyDescent="0.25">
      <c r="A13">
        <v>4</v>
      </c>
      <c r="B13" s="13" t="s">
        <v>111</v>
      </c>
      <c r="C13" s="3" t="s">
        <v>122</v>
      </c>
      <c r="D13">
        <v>1234581421</v>
      </c>
    </row>
    <row r="14" spans="1:4" x14ac:dyDescent="0.25">
      <c r="A14">
        <v>5</v>
      </c>
      <c r="B14" s="13" t="s">
        <v>112</v>
      </c>
      <c r="C14" s="3" t="s">
        <v>123</v>
      </c>
      <c r="D14">
        <v>1234581421</v>
      </c>
    </row>
    <row r="15" spans="1:4" x14ac:dyDescent="0.25">
      <c r="A15">
        <v>6</v>
      </c>
      <c r="B15" s="13" t="s">
        <v>113</v>
      </c>
      <c r="C15" s="3" t="s">
        <v>124</v>
      </c>
      <c r="D15">
        <v>1234581421</v>
      </c>
    </row>
    <row r="16" spans="1:4" x14ac:dyDescent="0.25">
      <c r="A16">
        <v>7</v>
      </c>
      <c r="B16" s="13" t="s">
        <v>114</v>
      </c>
      <c r="C16" s="3" t="s">
        <v>125</v>
      </c>
      <c r="D16">
        <v>1234581421</v>
      </c>
    </row>
    <row r="17" spans="1:4" x14ac:dyDescent="0.25">
      <c r="A17">
        <v>8</v>
      </c>
      <c r="B17" s="13" t="s">
        <v>115</v>
      </c>
      <c r="C17" s="3" t="s">
        <v>115</v>
      </c>
      <c r="D17">
        <v>1234581421</v>
      </c>
    </row>
    <row r="18" spans="1:4" x14ac:dyDescent="0.25">
      <c r="A18">
        <v>9</v>
      </c>
      <c r="B18" s="13" t="s">
        <v>116</v>
      </c>
      <c r="C18" s="3" t="s">
        <v>126</v>
      </c>
      <c r="D18">
        <v>1234581421</v>
      </c>
    </row>
    <row r="19" spans="1:4" x14ac:dyDescent="0.25">
      <c r="A19">
        <v>10</v>
      </c>
      <c r="B19" s="13" t="s">
        <v>116</v>
      </c>
      <c r="C19" s="3" t="s">
        <v>126</v>
      </c>
      <c r="D19">
        <v>1234581421</v>
      </c>
    </row>
    <row r="20" spans="1:4" x14ac:dyDescent="0.25">
      <c r="A20">
        <v>11</v>
      </c>
      <c r="B20" s="13" t="s">
        <v>116</v>
      </c>
      <c r="C20" s="3" t="s">
        <v>127</v>
      </c>
      <c r="D20">
        <v>1234581421</v>
      </c>
    </row>
    <row r="21" spans="1:4" x14ac:dyDescent="0.25">
      <c r="A21">
        <v>12</v>
      </c>
      <c r="B21" s="13" t="s">
        <v>117</v>
      </c>
      <c r="C21" s="3" t="s">
        <v>128</v>
      </c>
      <c r="D21">
        <v>1234581421</v>
      </c>
    </row>
    <row r="22" spans="1:4" x14ac:dyDescent="0.25">
      <c r="A22">
        <v>13</v>
      </c>
      <c r="B22" s="13" t="s">
        <v>117</v>
      </c>
      <c r="C22" s="3" t="s">
        <v>128</v>
      </c>
      <c r="D22">
        <v>1234581421</v>
      </c>
    </row>
    <row r="23" spans="1:4" x14ac:dyDescent="0.25">
      <c r="A23">
        <v>14</v>
      </c>
      <c r="B23" s="13" t="s">
        <v>117</v>
      </c>
      <c r="C23" s="3" t="s">
        <v>128</v>
      </c>
      <c r="D23">
        <v>1234581421</v>
      </c>
    </row>
    <row r="24" spans="1:4" x14ac:dyDescent="0.25">
      <c r="A24">
        <v>15</v>
      </c>
      <c r="B24" s="13" t="s">
        <v>118</v>
      </c>
      <c r="C24" s="3" t="s">
        <v>129</v>
      </c>
      <c r="D24">
        <v>1234581421</v>
      </c>
    </row>
    <row r="25" spans="1:4" x14ac:dyDescent="0.25">
      <c r="A25">
        <v>16</v>
      </c>
      <c r="B25" s="13" t="s">
        <v>73</v>
      </c>
      <c r="C25" s="3" t="s">
        <v>73</v>
      </c>
      <c r="D25">
        <v>1234581421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16</v>
      </c>
      <c r="C1" s="4"/>
      <c r="D1" s="4"/>
    </row>
    <row r="3" spans="1:4" x14ac:dyDescent="0.25">
      <c r="A3" s="4" t="s">
        <v>17</v>
      </c>
      <c r="B3" s="11" t="s">
        <v>18</v>
      </c>
      <c r="C3" s="11"/>
      <c r="D3" s="5" t="s">
        <v>19</v>
      </c>
    </row>
    <row r="4" spans="1:4" x14ac:dyDescent="0.25">
      <c r="A4" s="4"/>
      <c r="B4" s="5" t="s">
        <v>20</v>
      </c>
      <c r="C4" s="5" t="s">
        <v>21</v>
      </c>
      <c r="D4" s="5"/>
    </row>
    <row r="6" spans="1:4" x14ac:dyDescent="0.25">
      <c r="A6">
        <v>1</v>
      </c>
      <c r="B6" t="s">
        <v>22</v>
      </c>
      <c r="C6" t="s">
        <v>23</v>
      </c>
      <c r="D6" t="s">
        <v>24</v>
      </c>
    </row>
    <row r="7" spans="1:4" x14ac:dyDescent="0.25">
      <c r="A7">
        <v>2</v>
      </c>
      <c r="B7" t="s">
        <v>25</v>
      </c>
      <c r="C7" t="s">
        <v>26</v>
      </c>
      <c r="D7" t="s">
        <v>27</v>
      </c>
    </row>
    <row r="8" spans="1:4" x14ac:dyDescent="0.25">
      <c r="A8">
        <v>3</v>
      </c>
      <c r="B8" t="s">
        <v>28</v>
      </c>
      <c r="C8" t="s">
        <v>29</v>
      </c>
      <c r="D8" t="s">
        <v>30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/>
    </row>
    <row r="6" spans="1:6" x14ac:dyDescent="0.25">
      <c r="A6" s="7" t="s">
        <v>9</v>
      </c>
      <c r="B6" s="7">
        <v>20241</v>
      </c>
    </row>
    <row r="7" spans="1:6" x14ac:dyDescent="0.25">
      <c r="A7" s="7" t="s">
        <v>10</v>
      </c>
      <c r="B7" s="7" t="s">
        <v>11</v>
      </c>
    </row>
    <row r="9" spans="1:6" x14ac:dyDescent="0.25">
      <c r="A9" s="8" t="s">
        <v>51</v>
      </c>
      <c r="B9" s="8" t="s">
        <v>52</v>
      </c>
      <c r="C9" s="8" t="s">
        <v>53</v>
      </c>
      <c r="D9" s="5" t="s">
        <v>54</v>
      </c>
      <c r="E9" s="5" t="s">
        <v>55</v>
      </c>
      <c r="F9" s="8" t="s">
        <v>56</v>
      </c>
    </row>
    <row r="10" spans="1:6" x14ac:dyDescent="0.25">
      <c r="A10">
        <v>1</v>
      </c>
      <c r="B10" t="s">
        <v>57</v>
      </c>
      <c r="C10" s="9">
        <v>0.2</v>
      </c>
      <c r="D10" s="3" t="s">
        <v>58</v>
      </c>
      <c r="E10" s="3" t="s">
        <v>59</v>
      </c>
      <c r="F10">
        <v>1234581421</v>
      </c>
    </row>
    <row r="11" spans="1:6" x14ac:dyDescent="0.25">
      <c r="A11">
        <v>2</v>
      </c>
      <c r="B11" t="s">
        <v>60</v>
      </c>
      <c r="C11" s="9"/>
      <c r="D11" s="3" t="s">
        <v>61</v>
      </c>
      <c r="E11" s="3"/>
      <c r="F11">
        <v>1234581421</v>
      </c>
    </row>
    <row r="12" spans="1:6" x14ac:dyDescent="0.25">
      <c r="A12">
        <v>3</v>
      </c>
      <c r="B12" t="s">
        <v>62</v>
      </c>
      <c r="C12" s="9">
        <v>0.2</v>
      </c>
      <c r="D12" s="3"/>
      <c r="E12" s="3"/>
      <c r="F12">
        <v>1234581421</v>
      </c>
    </row>
    <row r="13" spans="1:6" x14ac:dyDescent="0.25">
      <c r="A13">
        <v>4</v>
      </c>
      <c r="B13" t="s">
        <v>63</v>
      </c>
      <c r="C13" s="9">
        <v>0.2</v>
      </c>
      <c r="D13" s="3"/>
      <c r="E13" s="3"/>
      <c r="F13">
        <v>1234581421</v>
      </c>
    </row>
    <row r="14" spans="1:6" x14ac:dyDescent="0.25">
      <c r="A14">
        <v>5</v>
      </c>
      <c r="B14" t="s">
        <v>64</v>
      </c>
      <c r="C14" s="9">
        <v>0.2</v>
      </c>
      <c r="D14" s="3"/>
      <c r="E14" s="3"/>
      <c r="F14">
        <v>1234581421</v>
      </c>
    </row>
    <row r="15" spans="1:6" x14ac:dyDescent="0.25">
      <c r="A15">
        <v>6</v>
      </c>
      <c r="B15" t="s">
        <v>65</v>
      </c>
      <c r="C15" s="9">
        <v>0.2</v>
      </c>
      <c r="D15" s="3"/>
      <c r="E15" s="3"/>
      <c r="F15">
        <v>1234581421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topLeftCell="B1" workbookViewId="0">
      <selection activeCell="L11" sqref="L1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51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57</v>
      </c>
      <c r="H3" s="1" t="s">
        <v>60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76</v>
      </c>
      <c r="C5" t="s">
        <v>77</v>
      </c>
      <c r="D5">
        <v>153218</v>
      </c>
      <c r="E5" t="s">
        <v>1</v>
      </c>
      <c r="F5" t="s">
        <v>3</v>
      </c>
      <c r="G5" s="3">
        <v>65</v>
      </c>
      <c r="H5" s="3"/>
      <c r="I5" s="3">
        <v>70</v>
      </c>
      <c r="J5" s="3">
        <v>70</v>
      </c>
      <c r="K5" s="3">
        <v>70</v>
      </c>
      <c r="L5" s="3">
        <v>70</v>
      </c>
      <c r="M5">
        <f>G5*Komponen!C10 + H5*Komponen!C11 + I5*Komponen!C12 + J5*Komponen!C13 + K5*Komponen!C14 + L5*Komponen!C15</f>
        <v>69</v>
      </c>
      <c r="N5" t="str">
        <f t="shared" ref="N5:N2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5">
      <c r="A6">
        <v>2</v>
      </c>
      <c r="B6" t="s">
        <v>78</v>
      </c>
      <c r="C6" t="s">
        <v>79</v>
      </c>
      <c r="D6">
        <v>153427</v>
      </c>
      <c r="E6" t="s">
        <v>1</v>
      </c>
      <c r="F6" t="s">
        <v>3</v>
      </c>
      <c r="G6" s="3">
        <v>65</v>
      </c>
      <c r="H6" s="3"/>
      <c r="I6" s="3">
        <v>70</v>
      </c>
      <c r="J6" s="3">
        <v>70</v>
      </c>
      <c r="K6" s="3">
        <v>70</v>
      </c>
      <c r="L6" s="3">
        <v>70</v>
      </c>
      <c r="M6">
        <f>G6*Komponen!C10 + H6*Komponen!C11 + I6*Komponen!C12 + J6*Komponen!C13 + K6*Komponen!C14 + L6*Komponen!C15</f>
        <v>69</v>
      </c>
      <c r="N6" t="str">
        <f t="shared" si="0"/>
        <v>B</v>
      </c>
    </row>
    <row r="7" spans="1:14" x14ac:dyDescent="0.25">
      <c r="A7">
        <v>3</v>
      </c>
      <c r="B7" t="s">
        <v>80</v>
      </c>
      <c r="C7" t="s">
        <v>81</v>
      </c>
      <c r="D7">
        <v>155754</v>
      </c>
      <c r="E7" t="s">
        <v>1</v>
      </c>
      <c r="F7" t="s">
        <v>3</v>
      </c>
      <c r="G7" s="3">
        <v>85</v>
      </c>
      <c r="H7" s="3"/>
      <c r="I7" s="3">
        <v>85</v>
      </c>
      <c r="J7" s="3">
        <v>85</v>
      </c>
      <c r="K7" s="3">
        <v>85</v>
      </c>
      <c r="L7" s="3">
        <v>85</v>
      </c>
      <c r="M7">
        <f>G7*Komponen!C10 + H7*Komponen!C11 + I7*Komponen!C12 + J7*Komponen!C13 + K7*Komponen!C14 + L7*Komponen!C15</f>
        <v>85</v>
      </c>
      <c r="N7" t="str">
        <f t="shared" si="0"/>
        <v>A</v>
      </c>
    </row>
    <row r="8" spans="1:14" x14ac:dyDescent="0.25">
      <c r="A8">
        <v>4</v>
      </c>
      <c r="B8" t="s">
        <v>82</v>
      </c>
      <c r="C8" t="s">
        <v>83</v>
      </c>
      <c r="D8">
        <v>152914</v>
      </c>
      <c r="E8" t="s">
        <v>1</v>
      </c>
      <c r="F8" t="s">
        <v>3</v>
      </c>
      <c r="G8" s="3">
        <v>80</v>
      </c>
      <c r="H8" s="3"/>
      <c r="I8" s="3">
        <v>70</v>
      </c>
      <c r="J8" s="3">
        <v>75</v>
      </c>
      <c r="K8" s="3">
        <v>80</v>
      </c>
      <c r="L8" s="3">
        <v>80</v>
      </c>
      <c r="M8">
        <f>G8*Komponen!C10 + H8*Komponen!C11 + I8*Komponen!C12 + J8*Komponen!C13 + K8*Komponen!C14 + L8*Komponen!C15</f>
        <v>77</v>
      </c>
      <c r="N8" t="str">
        <f t="shared" si="0"/>
        <v>A-</v>
      </c>
    </row>
    <row r="9" spans="1:14" x14ac:dyDescent="0.25">
      <c r="A9">
        <v>5</v>
      </c>
      <c r="B9" t="s">
        <v>84</v>
      </c>
      <c r="C9" t="s">
        <v>85</v>
      </c>
      <c r="D9">
        <v>153176</v>
      </c>
      <c r="E9" t="s">
        <v>1</v>
      </c>
      <c r="F9" t="s">
        <v>3</v>
      </c>
      <c r="G9" s="3">
        <v>80</v>
      </c>
      <c r="H9" s="3"/>
      <c r="I9" s="3">
        <v>70</v>
      </c>
      <c r="J9" s="3">
        <v>75</v>
      </c>
      <c r="K9" s="3">
        <v>75</v>
      </c>
      <c r="L9" s="3">
        <v>75</v>
      </c>
      <c r="M9">
        <f>G9*Komponen!C10 + H9*Komponen!C11 + I9*Komponen!C12 + J9*Komponen!C13 + K9*Komponen!C14 + L9*Komponen!C15</f>
        <v>75</v>
      </c>
      <c r="N9" t="str">
        <f t="shared" si="0"/>
        <v>A-</v>
      </c>
    </row>
    <row r="10" spans="1:14" x14ac:dyDescent="0.25">
      <c r="A10">
        <v>6</v>
      </c>
      <c r="B10" t="s">
        <v>86</v>
      </c>
      <c r="C10" t="s">
        <v>87</v>
      </c>
      <c r="D10">
        <v>152019</v>
      </c>
      <c r="E10" t="s">
        <v>1</v>
      </c>
      <c r="F10" t="s">
        <v>3</v>
      </c>
      <c r="G10" s="3">
        <v>80</v>
      </c>
      <c r="H10" s="3"/>
      <c r="I10" s="3">
        <v>70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78</v>
      </c>
      <c r="N10" t="str">
        <f t="shared" si="0"/>
        <v>A-</v>
      </c>
    </row>
    <row r="11" spans="1:14" x14ac:dyDescent="0.25">
      <c r="A11">
        <v>7</v>
      </c>
      <c r="B11" t="s">
        <v>88</v>
      </c>
      <c r="C11" t="s">
        <v>89</v>
      </c>
      <c r="D11">
        <v>153278</v>
      </c>
      <c r="E11" t="s">
        <v>1</v>
      </c>
      <c r="F11" t="s">
        <v>3</v>
      </c>
      <c r="G11" s="3">
        <v>65</v>
      </c>
      <c r="H11" s="3"/>
      <c r="I11" s="3">
        <v>70</v>
      </c>
      <c r="J11" s="3">
        <v>70</v>
      </c>
      <c r="K11" s="3">
        <v>70</v>
      </c>
      <c r="L11" s="3">
        <v>70</v>
      </c>
      <c r="M11">
        <f>G11*Komponen!C10 + H11*Komponen!C11 + I11*Komponen!C12 + J11*Komponen!C13 + K11*Komponen!C14 + L11*Komponen!C15</f>
        <v>69</v>
      </c>
      <c r="N11" t="str">
        <f t="shared" si="0"/>
        <v>B</v>
      </c>
    </row>
    <row r="12" spans="1:14" x14ac:dyDescent="0.25">
      <c r="A12">
        <v>8</v>
      </c>
      <c r="B12" t="s">
        <v>90</v>
      </c>
      <c r="C12" t="s">
        <v>91</v>
      </c>
      <c r="D12">
        <v>156305</v>
      </c>
      <c r="E12" t="s">
        <v>1</v>
      </c>
      <c r="F12" t="s">
        <v>3</v>
      </c>
      <c r="G12" s="3">
        <v>80</v>
      </c>
      <c r="H12" s="3"/>
      <c r="I12" s="3">
        <v>70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78</v>
      </c>
      <c r="N12" t="str">
        <f t="shared" si="0"/>
        <v>A-</v>
      </c>
    </row>
    <row r="13" spans="1:14" x14ac:dyDescent="0.25">
      <c r="A13">
        <v>9</v>
      </c>
      <c r="B13" t="s">
        <v>92</v>
      </c>
      <c r="C13" t="s">
        <v>93</v>
      </c>
      <c r="D13">
        <v>153011</v>
      </c>
      <c r="E13" t="s">
        <v>1</v>
      </c>
      <c r="F13" t="s">
        <v>3</v>
      </c>
      <c r="G13" s="3">
        <v>80</v>
      </c>
      <c r="H13" s="3"/>
      <c r="I13" s="3">
        <v>75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79</v>
      </c>
      <c r="N13" t="str">
        <f t="shared" si="0"/>
        <v>A-</v>
      </c>
    </row>
    <row r="14" spans="1:14" x14ac:dyDescent="0.25">
      <c r="A14">
        <v>10</v>
      </c>
      <c r="B14" t="s">
        <v>94</v>
      </c>
      <c r="C14" t="s">
        <v>95</v>
      </c>
      <c r="D14">
        <v>155892</v>
      </c>
      <c r="E14" t="s">
        <v>1</v>
      </c>
      <c r="F14" t="s">
        <v>3</v>
      </c>
      <c r="G14" s="3">
        <v>80</v>
      </c>
      <c r="H14" s="3"/>
      <c r="I14" s="3">
        <v>75</v>
      </c>
      <c r="J14" s="3">
        <v>75</v>
      </c>
      <c r="K14" s="3">
        <v>80</v>
      </c>
      <c r="L14" s="3">
        <v>80</v>
      </c>
      <c r="M14">
        <f>G14*Komponen!C10 + H14*Komponen!C11 + I14*Komponen!C12 + J14*Komponen!C13 + K14*Komponen!C14 + L14*Komponen!C15</f>
        <v>78</v>
      </c>
      <c r="N14" t="str">
        <f t="shared" si="0"/>
        <v>A-</v>
      </c>
    </row>
    <row r="15" spans="1:14" x14ac:dyDescent="0.25">
      <c r="A15">
        <v>11</v>
      </c>
      <c r="B15" t="s">
        <v>96</v>
      </c>
      <c r="C15" t="s">
        <v>97</v>
      </c>
      <c r="D15">
        <v>152942</v>
      </c>
      <c r="E15" t="s">
        <v>1</v>
      </c>
      <c r="F15" t="s">
        <v>3</v>
      </c>
      <c r="G15" s="3">
        <v>70</v>
      </c>
      <c r="H15" s="3"/>
      <c r="I15" s="3">
        <v>70</v>
      </c>
      <c r="J15" s="3">
        <v>70</v>
      </c>
      <c r="K15" s="3">
        <v>80</v>
      </c>
      <c r="L15" s="3">
        <v>80</v>
      </c>
      <c r="M15">
        <f>G15*Komponen!C10 + H15*Komponen!C11 + I15*Komponen!C12 + J15*Komponen!C13 + K15*Komponen!C14 + L15*Komponen!C15</f>
        <v>74</v>
      </c>
      <c r="N15" t="str">
        <f t="shared" si="0"/>
        <v>B+</v>
      </c>
    </row>
    <row r="16" spans="1:14" x14ac:dyDescent="0.25">
      <c r="A16">
        <v>12</v>
      </c>
      <c r="B16" t="s">
        <v>98</v>
      </c>
      <c r="C16" t="s">
        <v>99</v>
      </c>
      <c r="D16">
        <v>156644</v>
      </c>
      <c r="E16" t="s">
        <v>1</v>
      </c>
      <c r="F16" t="s">
        <v>3</v>
      </c>
      <c r="G16" s="3">
        <v>80</v>
      </c>
      <c r="H16" s="3"/>
      <c r="I16" s="3">
        <v>70</v>
      </c>
      <c r="J16" s="3">
        <v>70</v>
      </c>
      <c r="K16" s="3">
        <v>80</v>
      </c>
      <c r="L16" s="3">
        <v>80</v>
      </c>
      <c r="M16">
        <f>G16*Komponen!C10 + H16*Komponen!C11 + I16*Komponen!C12 + J16*Komponen!C13 + K16*Komponen!C14 + L16*Komponen!C15</f>
        <v>76</v>
      </c>
      <c r="N16" t="str">
        <f t="shared" si="0"/>
        <v>A-</v>
      </c>
    </row>
    <row r="17" spans="1:14" x14ac:dyDescent="0.25">
      <c r="A17">
        <v>13</v>
      </c>
      <c r="B17" t="s">
        <v>100</v>
      </c>
      <c r="C17" t="s">
        <v>101</v>
      </c>
      <c r="D17">
        <v>155608</v>
      </c>
      <c r="E17" t="s">
        <v>1</v>
      </c>
      <c r="F17" t="s">
        <v>3</v>
      </c>
      <c r="G17" s="3">
        <v>80</v>
      </c>
      <c r="H17" s="3"/>
      <c r="I17" s="3">
        <v>70</v>
      </c>
      <c r="J17" s="3">
        <v>70</v>
      </c>
      <c r="K17" s="3">
        <v>80</v>
      </c>
      <c r="L17" s="3">
        <v>80</v>
      </c>
      <c r="M17">
        <f>G17*Komponen!C10 + H17*Komponen!C11 + I17*Komponen!C12 + J17*Komponen!C13 + K17*Komponen!C14 + L17*Komponen!C15</f>
        <v>76</v>
      </c>
      <c r="N17" t="str">
        <f t="shared" si="0"/>
        <v>A-</v>
      </c>
    </row>
    <row r="18" spans="1:14" x14ac:dyDescent="0.25">
      <c r="A18">
        <v>14</v>
      </c>
      <c r="B18" t="s">
        <v>102</v>
      </c>
      <c r="C18" t="s">
        <v>103</v>
      </c>
      <c r="D18">
        <v>152954</v>
      </c>
      <c r="E18" t="s">
        <v>1</v>
      </c>
      <c r="F18" t="s">
        <v>3</v>
      </c>
      <c r="G18" s="3">
        <v>80</v>
      </c>
      <c r="H18" s="3"/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 t="s">
        <v>104</v>
      </c>
      <c r="C19" t="s">
        <v>105</v>
      </c>
      <c r="D19">
        <v>155609</v>
      </c>
      <c r="E19" t="s">
        <v>1</v>
      </c>
      <c r="F19" t="s">
        <v>3</v>
      </c>
      <c r="G19" s="3">
        <v>80</v>
      </c>
      <c r="H19" s="3"/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 t="s">
        <v>106</v>
      </c>
      <c r="C20" t="s">
        <v>107</v>
      </c>
      <c r="D20">
        <v>155462</v>
      </c>
      <c r="E20" t="s">
        <v>1</v>
      </c>
      <c r="F20" t="s">
        <v>3</v>
      </c>
      <c r="G20" s="3">
        <v>65</v>
      </c>
      <c r="H20" s="3"/>
      <c r="I20" s="3">
        <v>70</v>
      </c>
      <c r="J20" s="3">
        <v>70</v>
      </c>
      <c r="K20" s="3">
        <v>70</v>
      </c>
      <c r="L20" s="3">
        <v>70</v>
      </c>
      <c r="M20">
        <f>G20*Komponen!C10 + H20*Komponen!C11 + I20*Komponen!C12 + J20*Komponen!C13 + K20*Komponen!C14 + L20*Komponen!C15</f>
        <v>69</v>
      </c>
      <c r="N20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AINI</cp:lastModifiedBy>
  <dcterms:created xsi:type="dcterms:W3CDTF">2025-01-29T11:31:08Z</dcterms:created>
  <dcterms:modified xsi:type="dcterms:W3CDTF">2025-01-29T12:10:45Z</dcterms:modified>
  <cp:category>nilai</cp:category>
</cp:coreProperties>
</file>