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C540F30A-96E2-4466-A828-26225D436084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<sst xmlns="http://schemas.openxmlformats.org/spreadsheetml/2006/main" count="233" uniqueCount="140">
  <si>
    <t>KODE MK</t>
  </si>
  <si>
    <t>A1H2A19S</t>
  </si>
  <si>
    <t>NAMA MK</t>
  </si>
  <si>
    <t>EVALUASI PEMBELAJARAN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</si>
  <si>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</si>
  <si>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</si>
  <si>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</si>
  <si>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</si>
  <si>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</si>
  <si>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</si>
  <si>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</si>
  <si>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</si>
  <si>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</si>
  <si>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</si>
  <si>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</si>
  <si>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</si>
  <si>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</si>
  <si>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</si>
  <si>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</si>
  <si>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</si>
  <si>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</si>
  <si>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</si>
  <si>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</si>
  <si>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</si>
  <si>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</si>
  <si>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</si>
  <si>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</si>
  <si>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</si>
  <si>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</si>
  <si>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</si>
  <si>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</si>
  <si>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</si>
  <si>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</si>
  <si>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</si>
  <si>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</si>
  <si>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</si>
  <si>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</si>
  <si>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</si>
  <si>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</si>
  <si>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</si>
  <si>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</si>
  <si>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</si>
  <si>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</si>
  <si>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</si>
  <si>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</si>
  <si>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</si>
  <si>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</si>
  <si>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</si>
  <si>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</si>
  <si>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</si>
  <si>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</si>
  <si>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</si>
  <si>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</si>
  <si>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</si>
  <si>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</si>
  <si>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</si>
  <si>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</si>
  <si>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</si>
  <si>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</si>
  <si>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</si>
  <si>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</si>
  <si>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</si>
  <si>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</si>
  <si>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</si>
  <si>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</si>
  <si>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</si>
  <si>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</si>
  <si>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</si>
  <si>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</si>
  <si>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</si>
  <si>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</si>
  <si>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</si>
  <si>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</si>
  <si>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</si>
  <si>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</si>
  <si>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</si>
  <si>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</si>
  <si>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</si>
  <si>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</si>
  <si>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</si>
  <si>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</si>
  <si>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</si>
  <si>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</si>
  <si>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</si>
  <si>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</si>
  <si>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</si>
  <si>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</si>
  <si>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</si>
  <si>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</si>
  <si>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</si>
  <si>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</si>
  <si>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</si>
  <si>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</si>
  <si>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</si>
  <si>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</si>
  <si>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</si>
  <si>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</si>
  <si>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</si>
  <si>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</si>
  <si>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</si>
  <si>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</si>
  <si>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</si>
  <si>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</si>
  <si>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</si>
  <si>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</si>
  <si>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</si>
  <si>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</si>
  <si>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</si>
  <si>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</si>
  <si>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</si>
  <si>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</si>
  <si>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</si>
  <si>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</si>
  <si>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</si>
  <si>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</si>
  <si>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</si>
  <si>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</si>
  <si>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</si>
  <si>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</si>
  <si>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</si>
  <si>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</si>
  <si>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</si>
  <si>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</si>
  <si>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</si>
  <si>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</si>
  <si>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</si>
  <si>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</si>
  <si>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</si>
  <si>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</si>
  <si>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</si>
  <si>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</si>
  <si>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</si>
  <si>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</si>
  <si>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</si>
  <si>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</si>
  <si>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</si>
  <si>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</si>
  <si>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</si>
  <si>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</si>
  <si>
    <t>https://drive.google.com/drive/folders/1A3T7BANGMBK0_YWd-ftO02jwEcm1ctqe?usp=sharing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</si>
</sst>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4" sqref="F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1234583199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1234583199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1234583199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1234583199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1234583199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1234583199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1234583199</v>
      </c>
    </row>
    <row r="17" spans="1:4" x14ac:dyDescent="0.25">
      <c r="A17">
        <v>8</v>
      </c>
      <c r="B17" s="3" t="s">
        <v>72</v>
      </c>
      <c r="C17" s="3" t="s">
        <v>125</v>
      </c>
      <c r="D17">
        <v>1234583199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1234583199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1234583199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1234583199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1234583199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1234583199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1234583199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1234583199</v>
      </c>
    </row>
    <row r="25" spans="1:4" x14ac:dyDescent="0.25">
      <c r="A25">
        <v>16</v>
      </c>
      <c r="B25" s="3" t="s">
        <v>73</v>
      </c>
      <c r="C25" s="3" t="s">
        <v>138</v>
      </c>
      <c r="D25">
        <v>1234583199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1234583199</v>
      </c>
    </row>
    <row r="11" spans="1:6" x14ac:dyDescent="0.25">
      <c r="A11">
        <v>2</v>
      </c>
      <c r="B11" t="s">
        <v>61</v>
      </c>
      <c r="C11" s="9">
        <v>0.15</v>
      </c>
      <c r="D11" s="3" t="s">
        <v>139</v>
      </c>
      <c r="E11" s="3"/>
      <c r="F11">
        <v>1234583199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1234583199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1234583199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1234583199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1234583199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B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76</v>
      </c>
      <c r="D5">
        <v>155688</v>
      </c>
      <c r="E5" t="s">
        <v>1</v>
      </c>
      <c r="F5" t="s">
        <v>3</v>
      </c>
      <c r="G5" s="3">
        <v>80</v>
      </c>
      <c r="H5" s="3">
        <v>80</v>
      </c>
      <c r="I5" s="3">
        <v>79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79.900000000000006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77</v>
      </c>
      <c r="D6">
        <v>155686</v>
      </c>
      <c r="E6" t="s">
        <v>1</v>
      </c>
      <c r="F6" t="s">
        <v>3</v>
      </c>
      <c r="G6" s="3">
        <v>88</v>
      </c>
      <c r="H6" s="3">
        <v>84</v>
      </c>
      <c r="I6" s="3">
        <v>80</v>
      </c>
      <c r="J6" s="3">
        <v>84</v>
      </c>
      <c r="K6" s="3">
        <v>85</v>
      </c>
      <c r="L6" s="3">
        <v>84</v>
      </c>
      <c r="M6">
        <f>G6*Komponen!C10 + H6*Komponen!C11 + I6*Komponen!C12 + J6*Komponen!C13 + K6*Komponen!C14 + L6*Komponen!C15</f>
        <v>84.199999999999989</v>
      </c>
      <c r="N6" t="str">
        <f t="shared" si="0"/>
        <v>A</v>
      </c>
    </row>
    <row r="7" spans="1:14" x14ac:dyDescent="0.25">
      <c r="A7">
        <v>3</v>
      </c>
      <c r="B7">
        <v>20230110800039</v>
      </c>
      <c r="C7" t="s">
        <v>78</v>
      </c>
      <c r="D7">
        <v>155232</v>
      </c>
      <c r="E7" t="s">
        <v>1</v>
      </c>
      <c r="F7" t="s">
        <v>3</v>
      </c>
      <c r="G7" s="3">
        <v>81</v>
      </c>
      <c r="H7" s="3">
        <v>80</v>
      </c>
      <c r="I7" s="3">
        <v>80</v>
      </c>
      <c r="J7" s="3">
        <v>81</v>
      </c>
      <c r="K7" s="3">
        <v>80</v>
      </c>
      <c r="L7" s="3">
        <v>80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79</v>
      </c>
      <c r="D8">
        <v>155246</v>
      </c>
      <c r="E8" t="s">
        <v>1</v>
      </c>
      <c r="F8" t="s">
        <v>3</v>
      </c>
      <c r="G8" s="3">
        <v>83</v>
      </c>
      <c r="H8" s="3">
        <v>85</v>
      </c>
      <c r="I8" s="3">
        <v>86</v>
      </c>
      <c r="J8" s="3">
        <v>83</v>
      </c>
      <c r="K8" s="3">
        <v>85</v>
      </c>
      <c r="L8" s="3"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80</v>
      </c>
      <c r="D9">
        <v>153021</v>
      </c>
      <c r="E9" t="s">
        <v>1</v>
      </c>
      <c r="F9" t="s">
        <v>3</v>
      </c>
      <c r="G9" s="3">
        <v>80</v>
      </c>
      <c r="H9" s="3">
        <v>80</v>
      </c>
      <c r="I9" s="3">
        <v>74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25">
      <c r="A10">
        <v>6</v>
      </c>
      <c r="B10">
        <v>20230110800042</v>
      </c>
      <c r="C10" t="s">
        <v>81</v>
      </c>
      <c r="D10">
        <v>152647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20230110800043</v>
      </c>
      <c r="C11" t="s">
        <v>82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20230110800044</v>
      </c>
      <c r="C12" t="s">
        <v>83</v>
      </c>
      <c r="D12">
        <v>152837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84</v>
      </c>
      <c r="D13">
        <v>154427</v>
      </c>
      <c r="E13" t="s">
        <v>1</v>
      </c>
      <c r="F13" t="s">
        <v>3</v>
      </c>
      <c r="G13" s="3">
        <v>88</v>
      </c>
      <c r="H13" s="3">
        <v>85</v>
      </c>
      <c r="I13" s="3">
        <v>83</v>
      </c>
      <c r="J13" s="3">
        <v>84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20230110800046</v>
      </c>
      <c r="C14" t="s">
        <v>85</v>
      </c>
      <c r="D14">
        <v>152703</v>
      </c>
      <c r="E14" t="s">
        <v>1</v>
      </c>
      <c r="F14" t="s">
        <v>3</v>
      </c>
      <c r="G14" s="3">
        <v>88</v>
      </c>
      <c r="H14" s="3">
        <v>83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86</v>
      </c>
      <c r="D15">
        <v>155956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20230110800048</v>
      </c>
      <c r="C16" t="s">
        <v>87</v>
      </c>
      <c r="D16">
        <v>154923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20230110800049</v>
      </c>
      <c r="C17" t="s">
        <v>88</v>
      </c>
      <c r="D17">
        <v>152605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20230110800050</v>
      </c>
      <c r="C18" t="s">
        <v>89</v>
      </c>
      <c r="D18">
        <v>152536</v>
      </c>
      <c r="E18" t="s">
        <v>1</v>
      </c>
      <c r="F18" t="s">
        <v>3</v>
      </c>
      <c r="G18" s="3">
        <v>85</v>
      </c>
      <c r="H18" s="3">
        <v>84</v>
      </c>
      <c r="I18" s="3">
        <v>84</v>
      </c>
      <c r="J18" s="3">
        <v>85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84.199999999999989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90</v>
      </c>
      <c r="D19">
        <v>152766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20230110800052</v>
      </c>
      <c r="C20" t="s">
        <v>91</v>
      </c>
      <c r="D20">
        <v>154394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20230110800053</v>
      </c>
      <c r="C21" t="s">
        <v>92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20230110800054</v>
      </c>
      <c r="C22" t="s">
        <v>93</v>
      </c>
      <c r="D22">
        <v>152828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81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79.7</v>
      </c>
      <c r="N22" t="str">
        <f t="shared" si="0"/>
        <v>A-</v>
      </c>
    </row>
    <row r="23" spans="1:14" x14ac:dyDescent="0.25">
      <c r="A23">
        <v>19</v>
      </c>
      <c r="B23">
        <v>20230110800055</v>
      </c>
      <c r="C23" t="s">
        <v>94</v>
      </c>
      <c r="D23">
        <v>155286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78</v>
      </c>
      <c r="L23" s="3">
        <v>70</v>
      </c>
      <c r="M23">
        <f>G23*Komponen!C10 + H23*Komponen!C11 + I23*Komponen!C12 + J23*Komponen!C13 + K23*Komponen!C14 + L23*Komponen!C15</f>
        <v>75.599999999999994</v>
      </c>
      <c r="N23" t="str">
        <f t="shared" si="0"/>
        <v>A-</v>
      </c>
    </row>
    <row r="24" spans="1:14" x14ac:dyDescent="0.25">
      <c r="A24">
        <v>20</v>
      </c>
      <c r="B24">
        <v>20230110800056</v>
      </c>
      <c r="C24" t="s">
        <v>95</v>
      </c>
      <c r="D24">
        <v>153344</v>
      </c>
      <c r="E24" t="s">
        <v>1</v>
      </c>
      <c r="F24" t="s">
        <v>3</v>
      </c>
      <c r="G24" s="3">
        <v>82</v>
      </c>
      <c r="H24" s="3">
        <v>83</v>
      </c>
      <c r="I24" s="3">
        <v>75</v>
      </c>
      <c r="J24" s="3">
        <v>82</v>
      </c>
      <c r="K24" s="3">
        <v>83</v>
      </c>
      <c r="L24" s="3">
        <v>82</v>
      </c>
      <c r="M24">
        <f>G24*Komponen!C10 + H24*Komponen!C11 + I24*Komponen!C12 + J24*Komponen!C13 + K24*Komponen!C14 + L24*Komponen!C15</f>
        <v>81.650000000000006</v>
      </c>
      <c r="N24" t="str">
        <f t="shared" si="0"/>
        <v>A</v>
      </c>
    </row>
    <row r="25" spans="1:14" x14ac:dyDescent="0.25">
      <c r="A25">
        <v>21</v>
      </c>
      <c r="B25">
        <v>20230110800057</v>
      </c>
      <c r="C25" t="s">
        <v>96</v>
      </c>
      <c r="D25">
        <v>153332</v>
      </c>
      <c r="E25" t="s">
        <v>1</v>
      </c>
      <c r="F25" t="s">
        <v>3</v>
      </c>
      <c r="G25" s="3">
        <v>83</v>
      </c>
      <c r="H25" s="3">
        <v>82</v>
      </c>
      <c r="I25" s="3">
        <v>80</v>
      </c>
      <c r="J25" s="3">
        <v>83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25">
      <c r="A26">
        <v>22</v>
      </c>
      <c r="B26">
        <v>20230110800058</v>
      </c>
      <c r="C26" t="s">
        <v>97</v>
      </c>
      <c r="D26">
        <v>155616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81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</v>
      </c>
      <c r="N26" t="str">
        <f t="shared" si="0"/>
        <v>A-</v>
      </c>
    </row>
    <row r="27" spans="1:14" x14ac:dyDescent="0.25">
      <c r="A27">
        <v>23</v>
      </c>
      <c r="B27">
        <v>20230110800059</v>
      </c>
      <c r="C27" t="s">
        <v>98</v>
      </c>
      <c r="D27">
        <v>152409</v>
      </c>
      <c r="E27" t="s">
        <v>1</v>
      </c>
      <c r="F27" t="s">
        <v>3</v>
      </c>
      <c r="G27" s="3">
        <v>83</v>
      </c>
      <c r="H27" s="3">
        <v>83</v>
      </c>
      <c r="I27" s="3">
        <v>84</v>
      </c>
      <c r="J27" s="3">
        <v>82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83.1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99</v>
      </c>
      <c r="D28">
        <v>152707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20230110800061</v>
      </c>
      <c r="C29" t="s">
        <v>100</v>
      </c>
      <c r="D29">
        <v>152683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101</v>
      </c>
      <c r="D30">
        <v>152704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25">
      <c r="A31">
        <v>27</v>
      </c>
      <c r="B31">
        <v>20230110800063</v>
      </c>
      <c r="C31" t="s">
        <v>102</v>
      </c>
      <c r="D31">
        <v>155262</v>
      </c>
      <c r="E31" t="s">
        <v>1</v>
      </c>
      <c r="F31" t="s">
        <v>3</v>
      </c>
      <c r="G31" s="3">
        <v>80</v>
      </c>
      <c r="H31" s="3">
        <v>80</v>
      </c>
      <c r="I31" s="3">
        <v>74</v>
      </c>
      <c r="J31" s="3">
        <v>80</v>
      </c>
      <c r="K31" s="3">
        <v>76</v>
      </c>
      <c r="L31" s="3">
        <v>70</v>
      </c>
      <c r="M31">
        <f>G31*Komponen!C10 + H31*Komponen!C11 + I31*Komponen!C12 + J31*Komponen!C13 + K31*Komponen!C14 + L31*Komponen!C15</f>
        <v>75.099999999999994</v>
      </c>
      <c r="N31" t="str">
        <f t="shared" si="0"/>
        <v>A-</v>
      </c>
    </row>
    <row r="32" spans="1:14" x14ac:dyDescent="0.25">
      <c r="A32">
        <v>28</v>
      </c>
      <c r="B32">
        <v>20230110800064</v>
      </c>
      <c r="C32" t="s">
        <v>103</v>
      </c>
      <c r="D32">
        <v>152733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104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20230110800067</v>
      </c>
      <c r="C34" t="s">
        <v>105</v>
      </c>
      <c r="D34">
        <v>156561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20230110800068</v>
      </c>
      <c r="C35" t="s">
        <v>106</v>
      </c>
      <c r="D35">
        <v>156481</v>
      </c>
      <c r="E35" t="s">
        <v>1</v>
      </c>
      <c r="F35" t="s">
        <v>3</v>
      </c>
      <c r="G35" s="3">
        <v>80</v>
      </c>
      <c r="H35" s="3">
        <v>78</v>
      </c>
      <c r="I35" s="3">
        <v>74</v>
      </c>
      <c r="J35" s="3">
        <v>78</v>
      </c>
      <c r="K35" s="3">
        <v>78</v>
      </c>
      <c r="L35" s="3">
        <v>80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5">
      <c r="A36">
        <v>32</v>
      </c>
      <c r="B36">
        <v>20230110800069</v>
      </c>
      <c r="C36" t="s">
        <v>107</v>
      </c>
      <c r="D36">
        <v>152628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79.5</v>
      </c>
      <c r="N36" t="str">
        <f t="shared" si="0"/>
        <v>A-</v>
      </c>
    </row>
    <row r="37" spans="1:14" x14ac:dyDescent="0.25">
      <c r="A37">
        <v>33</v>
      </c>
      <c r="B37">
        <v>20230110800070</v>
      </c>
      <c r="C37" t="s">
        <v>108</v>
      </c>
      <c r="D37">
        <v>154970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20230110800071</v>
      </c>
      <c r="C38" t="s">
        <v>109</v>
      </c>
      <c r="D38">
        <v>152507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20230110800072</v>
      </c>
      <c r="C39" t="s">
        <v>110</v>
      </c>
      <c r="D39">
        <v>153397</v>
      </c>
      <c r="E39" t="s">
        <v>1</v>
      </c>
      <c r="F39" t="s">
        <v>3</v>
      </c>
      <c r="G39" s="3">
        <v>82</v>
      </c>
      <c r="H39" s="3">
        <v>80</v>
      </c>
      <c r="I39" s="3">
        <v>75</v>
      </c>
      <c r="J39" s="3">
        <v>80</v>
      </c>
      <c r="K39" s="3">
        <v>80</v>
      </c>
      <c r="L39" s="3">
        <v>82</v>
      </c>
      <c r="M39">
        <f>G39*Komponen!C10 + H39*Komponen!C11 + I39*Komponen!C12 + J39*Komponen!C13 + K39*Komponen!C14 + L39*Komponen!C15</f>
        <v>80.400000000000006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2025-01-16T05:15:35Z</dcterms:created>
  <dcterms:modified xsi:type="dcterms:W3CDTF">2025-01-24T05:43:46Z</dcterms:modified>
  <cp:category>nilai</cp:category>
</cp:coreProperties>
</file>