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codeName="ThisWorkbook"/>
  <mc:AlternateContent xmlns:mc="http://schemas.openxmlformats.org/markup-compatibility/2006">
    <mc:Choice Requires="x15">
      <x15ac:absPath xmlns:x15ac="http://schemas.microsoft.com/office/spreadsheetml/2010/11/ac" url="D:\DATA PRODI GEO 2022\NILAI SEMESTER GANJIL 2025\"/>
    </mc:Choice>
  </mc:AlternateContent>
  <xr:revisionPtr revIDLastSave="0" documentId="13_ncr:1_{C24842DF-872C-4346-8BEC-FC388D3E50EA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9" i="4" l="1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<sst xmlns="http://schemas.openxmlformats.org/spreadsheetml/2006/main" count="177" uniqueCount="124">
  <si>
    <t>KODE MK</t>
  </si>
  <si>
    <t>A1D2A41S</t>
  </si>
  <si>
    <t>NAMA MK</t>
  </si>
  <si>
    <t>KEWIRAUSAHAAN</t>
  </si>
  <si>
    <t>NAMA KELAS</t>
  </si>
  <si>
    <t>A</t>
  </si>
  <si>
    <t>Program Studi</t>
  </si>
  <si>
    <t>S1 PENDIDIKAN GEOGRAFI</t>
  </si>
  <si>
    <t>Fakultas</t>
  </si>
  <si>
    <t>KEGURUAN DAN ILMU PENDIDIKAN</t>
  </si>
  <si>
    <t>Semester</t>
  </si>
  <si>
    <t>Nama Dosen</t>
  </si>
  <si>
    <t>ARIF, S.Pd,. 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</si>
  <si>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</si>
  <si>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</si>
  <si>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</si>
  <si>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</si>
  <si>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</si>
  <si>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</si>
  <si>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</si>
  <si>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</si>
  <si>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</si>
  <si>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</si>
  <si>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</si>
  <si>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</si>
  <si>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</si>
  <si>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</si>
  <si>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</si>
  <si>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</si>
  <si>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</si>
  <si>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</si>
  <si>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</si>
  <si>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</si>
  <si>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</si>
  <si>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</si>
  <si>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</si>
  <si>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</si>
  <si>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</si>
  <si>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</si>
  <si>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</si>
  <si>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</si>
  <si>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</si>
  <si>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</si>
  <si>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</si>
  <si>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</si>
  <si>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</si>
  <si>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</si>
  <si>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</si>
  <si>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</si>
  <si>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</si>
  <si>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</si>
  <si>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</si>
  <si>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</si>
  <si>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</si>
  <si>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</si>
  <si>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</si>
  <si>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</si>
  <si>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</si>
  <si>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</si>
  <si>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</si>
  <si>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</si>
  <si>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</si>
  <si>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</si>
  <si>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</si>
  <si>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</si>
  <si>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</si>
  <si>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KEWIRAUSAHAAN (A1D2A41S)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</si>
  <si>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</si>
  <si>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</si>
  <si>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</si>
  <si>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</si>
  <si>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</si>
  <si>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</si>
  <si>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</si>
  <si>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</si>
  <si>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</si>
  <si>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2022A1D018</t>
  </si>
  <si>
    <t>ALFAN RIZKI RAMDHANI</t>
  </si>
  <si>
    <t>ADITYA LUTHFI HAKIM</t>
  </si>
  <si>
    <t>DANIL</t>
  </si>
  <si>
    <t>DINI ANDRYANI</t>
  </si>
  <si>
    <t>IHDA NURATARI</t>
  </si>
  <si>
    <t>LALU M. RIDHO ARSYAD</t>
  </si>
  <si>
    <t>RAUDATUL HAYATI</t>
  </si>
  <si>
    <t>RIZAL RAMDANI</t>
  </si>
  <si>
    <t>SADDAM JANCHOLIS RAHMIHAN</t>
  </si>
  <si>
    <t>SITI HARTATI JENAB</t>
  </si>
  <si>
    <t>TRI WINARSI</t>
  </si>
  <si>
    <t>MUHAMMAD IKHSAN FAUZI</t>
  </si>
  <si>
    <t>TUTI ALAWIAH</t>
  </si>
  <si>
    <t>DIMAS HERLAMBANG</t>
  </si>
  <si>
    <t>KHALIMATUL SA'DIYAH</t>
  </si>
  <si>
    <t xml:space="preserve">Pengantar Kewirausahaan </t>
  </si>
  <si>
    <t>Konsep Dasar dan hakekat kewirausahaan</t>
  </si>
  <si>
    <t>Kompetensi kewirausahaan</t>
  </si>
  <si>
    <t>karakteristik kewirausahaan</t>
  </si>
  <si>
    <t>Proses kewirausahaan</t>
  </si>
  <si>
    <t>Fungsi dan peran kewirausahaan</t>
  </si>
  <si>
    <t>Ide dan peluang kewirausahaan</t>
  </si>
  <si>
    <t>Merintis Usaha Baru dan Membantu Pengembangan Para Pelaku UKM dan Pengusaha Pemula</t>
  </si>
  <si>
    <t>Manajemen dan Strategi Kewirausahaan</t>
  </si>
  <si>
    <t>Penggunaan Sumberdaya Wirausaha</t>
  </si>
  <si>
    <t>Perencanaan dan Pengendalian Keuangan</t>
  </si>
  <si>
    <t>Tantangan Kewirausahaan dalam Konteks Global</t>
  </si>
  <si>
    <t>Etika Bisnis dan Profesionalisme Kewirausahaan</t>
  </si>
  <si>
    <t>Kewirausahaan dalam Birokrasi Pemerintah</t>
  </si>
  <si>
    <t>Introduction to Entrepreneurship</t>
  </si>
  <si>
    <t>Basic Concepts and Nature of Entrepreneurship</t>
  </si>
  <si>
    <t>Entrepreneurial Competence</t>
  </si>
  <si>
    <t>Entrepreneurial Characteristics</t>
  </si>
  <si>
    <t>Entrepreneurial Process</t>
  </si>
  <si>
    <t>Entrepreneurial Functions and Roles</t>
  </si>
  <si>
    <t>Entrepreneurial Ideas and Opportunities</t>
  </si>
  <si>
    <t>Pioneering New Businesses and Helping Develop SMEs and Beginner Entrepreneurs</t>
  </si>
  <si>
    <t>Entrepreneurial Management and Strategy</t>
  </si>
  <si>
    <t>Use of Entrepreneurial Resources</t>
  </si>
  <si>
    <t>Financial Planning and Control</t>
  </si>
  <si>
    <t>Entrepreneurial Challenges in a Global Context</t>
  </si>
  <si>
    <t>Business Ethics and Entrepreneurial Professionalism</t>
  </si>
  <si>
    <t>Entrepreneurship in Government Bureaucracy</t>
  </si>
  <si>
    <t>keterlibatan mahasiswa dalam berbagai kegiatan akademik dan non-akademik yang mendukung proses pembelajaran, pengembangan keterampilan, dan kontribusi kepada komunitas</t>
  </si>
  <si>
    <t>membuat produk dan dividiokan proses pembuatan produk</t>
  </si>
  <si>
    <t>mengukur pemahaman mahasiswa terhadap materi yang telah diajarkan</t>
  </si>
  <si>
    <t>mengukur keseluruhan pemahaman dan capaian belajar mahasiswa terhadap materi selama satu semester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</si>
</sst>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2" fillId="0" borderId="0" xfId="0" applyFont="1" applyProtection="1"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24" sqref="C24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13" t="s">
        <v>92</v>
      </c>
      <c r="C10" s="13" t="s">
        <v>106</v>
      </c>
      <c r="D10">
        <v>1234581523</v>
      </c>
    </row>
    <row r="11" spans="1:4" x14ac:dyDescent="0.25">
      <c r="A11">
        <v>2</v>
      </c>
      <c r="B11" s="13" t="s">
        <v>93</v>
      </c>
      <c r="C11" s="13" t="s">
        <v>107</v>
      </c>
      <c r="D11">
        <v>1234581523</v>
      </c>
    </row>
    <row r="12" spans="1:4" x14ac:dyDescent="0.25">
      <c r="A12">
        <v>3</v>
      </c>
      <c r="B12" s="13" t="s">
        <v>94</v>
      </c>
      <c r="C12" s="13" t="s">
        <v>108</v>
      </c>
      <c r="D12">
        <v>1234581523</v>
      </c>
    </row>
    <row r="13" spans="1:4" x14ac:dyDescent="0.25">
      <c r="A13">
        <v>4</v>
      </c>
      <c r="B13" s="13" t="s">
        <v>95</v>
      </c>
      <c r="C13" s="13" t="s">
        <v>109</v>
      </c>
      <c r="D13">
        <v>1234581523</v>
      </c>
    </row>
    <row r="14" spans="1:4" x14ac:dyDescent="0.25">
      <c r="A14">
        <v>5</v>
      </c>
      <c r="B14" s="13" t="s">
        <v>96</v>
      </c>
      <c r="C14" s="13" t="s">
        <v>110</v>
      </c>
      <c r="D14">
        <v>1234581523</v>
      </c>
    </row>
    <row r="15" spans="1:4" x14ac:dyDescent="0.25">
      <c r="A15">
        <v>6</v>
      </c>
      <c r="B15" s="13" t="s">
        <v>97</v>
      </c>
      <c r="C15" s="13" t="s">
        <v>111</v>
      </c>
      <c r="D15">
        <v>1234581523</v>
      </c>
    </row>
    <row r="16" spans="1:4" x14ac:dyDescent="0.25">
      <c r="A16">
        <v>7</v>
      </c>
      <c r="B16" s="13" t="s">
        <v>98</v>
      </c>
      <c r="C16" s="13" t="s">
        <v>112</v>
      </c>
      <c r="D16">
        <v>1234581523</v>
      </c>
    </row>
    <row r="17" spans="1:4" x14ac:dyDescent="0.25">
      <c r="A17">
        <v>8</v>
      </c>
      <c r="B17" s="13" t="s">
        <v>72</v>
      </c>
      <c r="C17" s="13" t="s">
        <v>72</v>
      </c>
      <c r="D17">
        <v>1234581523</v>
      </c>
    </row>
    <row r="18" spans="1:4" x14ac:dyDescent="0.25">
      <c r="A18">
        <v>9</v>
      </c>
      <c r="B18" s="13" t="s">
        <v>99</v>
      </c>
      <c r="C18" s="13" t="s">
        <v>113</v>
      </c>
      <c r="D18">
        <v>1234581523</v>
      </c>
    </row>
    <row r="19" spans="1:4" x14ac:dyDescent="0.25">
      <c r="A19">
        <v>10</v>
      </c>
      <c r="B19" s="13" t="s">
        <v>100</v>
      </c>
      <c r="C19" s="13" t="s">
        <v>114</v>
      </c>
      <c r="D19">
        <v>1234581523</v>
      </c>
    </row>
    <row r="20" spans="1:4" x14ac:dyDescent="0.25">
      <c r="A20">
        <v>11</v>
      </c>
      <c r="B20" s="13" t="s">
        <v>101</v>
      </c>
      <c r="C20" s="13" t="s">
        <v>115</v>
      </c>
      <c r="D20">
        <v>1234581523</v>
      </c>
    </row>
    <row r="21" spans="1:4" x14ac:dyDescent="0.25">
      <c r="A21">
        <v>12</v>
      </c>
      <c r="B21" s="13" t="s">
        <v>102</v>
      </c>
      <c r="C21" s="13" t="s">
        <v>116</v>
      </c>
      <c r="D21">
        <v>1234581523</v>
      </c>
    </row>
    <row r="22" spans="1:4" x14ac:dyDescent="0.25">
      <c r="A22">
        <v>13</v>
      </c>
      <c r="B22" s="13" t="s">
        <v>103</v>
      </c>
      <c r="C22" s="13" t="s">
        <v>117</v>
      </c>
      <c r="D22">
        <v>1234581523</v>
      </c>
    </row>
    <row r="23" spans="1:4" x14ac:dyDescent="0.25">
      <c r="A23">
        <v>14</v>
      </c>
      <c r="B23" s="13" t="s">
        <v>104</v>
      </c>
      <c r="C23" s="13" t="s">
        <v>118</v>
      </c>
      <c r="D23">
        <v>1234581523</v>
      </c>
    </row>
    <row r="24" spans="1:4" x14ac:dyDescent="0.25">
      <c r="A24">
        <v>15</v>
      </c>
      <c r="B24" s="13" t="s">
        <v>105</v>
      </c>
      <c r="C24" s="13" t="s">
        <v>119</v>
      </c>
      <c r="D24">
        <v>1234581523</v>
      </c>
    </row>
    <row r="25" spans="1:4" x14ac:dyDescent="0.25">
      <c r="A25">
        <v>16</v>
      </c>
      <c r="B25" s="13" t="s">
        <v>73</v>
      </c>
      <c r="C25" s="13" t="s">
        <v>72</v>
      </c>
      <c r="D25">
        <v>1234581523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20" sqref="D20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0.1</v>
      </c>
      <c r="D10" s="13" t="s">
        <v>120</v>
      </c>
      <c r="E10" s="3" t="s">
        <v>59</v>
      </c>
      <c r="F10">
        <v>1234581523</v>
      </c>
    </row>
    <row r="11" spans="1:6" x14ac:dyDescent="0.25">
      <c r="A11">
        <v>2</v>
      </c>
      <c r="B11" t="s">
        <v>60</v>
      </c>
      <c r="C11" s="9"/>
      <c r="D11" s="3" t="s">
        <v>61</v>
      </c>
      <c r="E11" s="3"/>
      <c r="F11">
        <v>1234581523</v>
      </c>
    </row>
    <row r="12" spans="1:6" x14ac:dyDescent="0.25">
      <c r="A12">
        <v>3</v>
      </c>
      <c r="B12" t="s">
        <v>62</v>
      </c>
      <c r="C12" s="9"/>
      <c r="D12" s="3"/>
      <c r="E12" s="3"/>
      <c r="F12">
        <v>1234581523</v>
      </c>
    </row>
    <row r="13" spans="1:6" x14ac:dyDescent="0.25">
      <c r="A13">
        <v>4</v>
      </c>
      <c r="B13" t="s">
        <v>63</v>
      </c>
      <c r="C13" s="9">
        <v>0.3</v>
      </c>
      <c r="D13" s="13" t="s">
        <v>121</v>
      </c>
      <c r="E13" s="3"/>
      <c r="F13">
        <v>1234581523</v>
      </c>
    </row>
    <row r="14" spans="1:6" x14ac:dyDescent="0.25">
      <c r="A14">
        <v>5</v>
      </c>
      <c r="B14" t="s">
        <v>64</v>
      </c>
      <c r="C14" s="9">
        <v>0.3</v>
      </c>
      <c r="D14" s="13" t="s">
        <v>122</v>
      </c>
      <c r="E14" s="3"/>
      <c r="F14">
        <v>1234581523</v>
      </c>
    </row>
    <row r="15" spans="1:6" x14ac:dyDescent="0.25">
      <c r="A15">
        <v>6</v>
      </c>
      <c r="B15" t="s">
        <v>65</v>
      </c>
      <c r="C15" s="9">
        <v>0.3</v>
      </c>
      <c r="D15" s="13" t="s">
        <v>123</v>
      </c>
      <c r="E15" s="3"/>
      <c r="F15">
        <v>1234581523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9"/>
  <sheetViews>
    <sheetView tabSelected="1" workbookViewId="0">
      <selection activeCell="P21" sqref="P21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66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  <c r="G3" s="1" t="s">
        <v>58</v>
      </c>
      <c r="H3" s="1" t="s">
        <v>60</v>
      </c>
      <c r="I3" s="1" t="s">
        <v>62</v>
      </c>
      <c r="J3" s="1" t="s">
        <v>63</v>
      </c>
      <c r="K3" s="1" t="s">
        <v>72</v>
      </c>
      <c r="L3" s="1" t="s">
        <v>73</v>
      </c>
      <c r="M3" s="1" t="s">
        <v>74</v>
      </c>
      <c r="N3" s="1" t="s">
        <v>75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76</v>
      </c>
      <c r="C5" t="s">
        <v>77</v>
      </c>
      <c r="D5">
        <v>156190</v>
      </c>
      <c r="E5" t="s">
        <v>1</v>
      </c>
      <c r="F5" t="s">
        <v>3</v>
      </c>
      <c r="G5" s="3">
        <v>90</v>
      </c>
      <c r="H5" s="3"/>
      <c r="I5" s="3"/>
      <c r="J5" s="3">
        <v>85</v>
      </c>
      <c r="K5" s="3">
        <v>90</v>
      </c>
      <c r="L5" s="3">
        <v>95</v>
      </c>
      <c r="M5">
        <f>G5*Komponen!C10 + H5*Komponen!C11 + I5*Komponen!C12 + J5*Komponen!C13 + K5*Komponen!C14 + L5*Komponen!C15</f>
        <v>90</v>
      </c>
      <c r="N5" t="str">
        <f t="shared" ref="N5:N19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5">
      <c r="A6">
        <v>2</v>
      </c>
      <c r="B6">
        <v>20230110400001</v>
      </c>
      <c r="C6" t="s">
        <v>78</v>
      </c>
      <c r="D6">
        <v>151890</v>
      </c>
      <c r="E6" t="s">
        <v>1</v>
      </c>
      <c r="F6" t="s">
        <v>3</v>
      </c>
      <c r="G6" s="3">
        <v>90</v>
      </c>
      <c r="H6" s="3"/>
      <c r="I6" s="3"/>
      <c r="J6" s="3">
        <v>85</v>
      </c>
      <c r="K6" s="3">
        <v>90</v>
      </c>
      <c r="L6" s="3">
        <v>95</v>
      </c>
      <c r="M6">
        <f>G6*Komponen!C10 + H6*Komponen!C11 + I6*Komponen!C12 + J6*Komponen!C13 + K6*Komponen!C14 + L6*Komponen!C15</f>
        <v>90</v>
      </c>
      <c r="N6" t="str">
        <f t="shared" si="0"/>
        <v>A</v>
      </c>
    </row>
    <row r="7" spans="1:14" x14ac:dyDescent="0.25">
      <c r="A7">
        <v>3</v>
      </c>
      <c r="B7">
        <v>20230110400002</v>
      </c>
      <c r="C7" t="s">
        <v>79</v>
      </c>
      <c r="D7">
        <v>155266</v>
      </c>
      <c r="E7" t="s">
        <v>1</v>
      </c>
      <c r="F7" t="s">
        <v>3</v>
      </c>
      <c r="G7" s="3">
        <v>90</v>
      </c>
      <c r="H7" s="3"/>
      <c r="I7" s="3"/>
      <c r="J7" s="3">
        <v>85</v>
      </c>
      <c r="K7" s="3">
        <v>90</v>
      </c>
      <c r="L7" s="3">
        <v>95</v>
      </c>
      <c r="M7">
        <f>G7*Komponen!C10 + H7*Komponen!C11 + I7*Komponen!C12 + J7*Komponen!C13 + K7*Komponen!C14 + L7*Komponen!C15</f>
        <v>90</v>
      </c>
      <c r="N7" t="str">
        <f t="shared" si="0"/>
        <v>A</v>
      </c>
    </row>
    <row r="8" spans="1:14" x14ac:dyDescent="0.25">
      <c r="A8">
        <v>4</v>
      </c>
      <c r="B8">
        <v>20230110400003</v>
      </c>
      <c r="C8" t="s">
        <v>80</v>
      </c>
      <c r="D8">
        <v>151968</v>
      </c>
      <c r="E8" t="s">
        <v>1</v>
      </c>
      <c r="F8" t="s">
        <v>3</v>
      </c>
      <c r="G8" s="3">
        <v>90</v>
      </c>
      <c r="H8" s="3"/>
      <c r="I8" s="3"/>
      <c r="J8" s="3">
        <v>85</v>
      </c>
      <c r="K8" s="3">
        <v>90</v>
      </c>
      <c r="L8" s="3">
        <v>95</v>
      </c>
      <c r="M8">
        <f>G8*Komponen!C10 + H8*Komponen!C11 + I8*Komponen!C12 + J8*Komponen!C13 + K8*Komponen!C14 + L8*Komponen!C15</f>
        <v>90</v>
      </c>
      <c r="N8" t="str">
        <f t="shared" si="0"/>
        <v>A</v>
      </c>
    </row>
    <row r="9" spans="1:14" x14ac:dyDescent="0.25">
      <c r="A9">
        <v>5</v>
      </c>
      <c r="B9">
        <v>20230110400004</v>
      </c>
      <c r="C9" t="s">
        <v>81</v>
      </c>
      <c r="D9">
        <v>152450</v>
      </c>
      <c r="E9" t="s">
        <v>1</v>
      </c>
      <c r="F9" t="s">
        <v>3</v>
      </c>
      <c r="G9" s="3">
        <v>90</v>
      </c>
      <c r="H9" s="3"/>
      <c r="I9" s="3"/>
      <c r="J9" s="3">
        <v>85</v>
      </c>
      <c r="K9" s="3">
        <v>90</v>
      </c>
      <c r="L9" s="3">
        <v>95</v>
      </c>
      <c r="M9">
        <f>G9*Komponen!C10 + H9*Komponen!C11 + I9*Komponen!C12 + J9*Komponen!C13 + K9*Komponen!C14 + L9*Komponen!C15</f>
        <v>90</v>
      </c>
      <c r="N9" t="str">
        <f t="shared" si="0"/>
        <v>A</v>
      </c>
    </row>
    <row r="10" spans="1:14" x14ac:dyDescent="0.25">
      <c r="A10">
        <v>6</v>
      </c>
      <c r="B10">
        <v>20230110400005</v>
      </c>
      <c r="C10" t="s">
        <v>82</v>
      </c>
      <c r="D10">
        <v>152179</v>
      </c>
      <c r="E10" t="s">
        <v>1</v>
      </c>
      <c r="F10" t="s">
        <v>3</v>
      </c>
      <c r="G10" s="3">
        <v>90</v>
      </c>
      <c r="H10" s="3"/>
      <c r="I10" s="3"/>
      <c r="J10" s="3">
        <v>85</v>
      </c>
      <c r="K10" s="3">
        <v>90</v>
      </c>
      <c r="L10" s="3">
        <v>95</v>
      </c>
      <c r="M10">
        <f>G10*Komponen!C10 + H10*Komponen!C11 + I10*Komponen!C12 + J10*Komponen!C13 + K10*Komponen!C14 + L10*Komponen!C15</f>
        <v>90</v>
      </c>
      <c r="N10" t="str">
        <f t="shared" si="0"/>
        <v>A</v>
      </c>
    </row>
    <row r="11" spans="1:14" x14ac:dyDescent="0.25">
      <c r="A11">
        <v>7</v>
      </c>
      <c r="B11">
        <v>20230110400007</v>
      </c>
      <c r="C11" t="s">
        <v>83</v>
      </c>
      <c r="D11">
        <v>153111</v>
      </c>
      <c r="E11" t="s">
        <v>1</v>
      </c>
      <c r="F11" t="s">
        <v>3</v>
      </c>
      <c r="G11" s="3">
        <v>90</v>
      </c>
      <c r="H11" s="3"/>
      <c r="I11" s="3"/>
      <c r="J11" s="3">
        <v>85</v>
      </c>
      <c r="K11" s="3">
        <v>90</v>
      </c>
      <c r="L11" s="3">
        <v>95</v>
      </c>
      <c r="M11">
        <f>G11*Komponen!C10 + H11*Komponen!C11 + I11*Komponen!C12 + J11*Komponen!C13 + K11*Komponen!C14 + L11*Komponen!C15</f>
        <v>90</v>
      </c>
      <c r="N11" t="str">
        <f t="shared" si="0"/>
        <v>A</v>
      </c>
    </row>
    <row r="12" spans="1:14" x14ac:dyDescent="0.25">
      <c r="A12">
        <v>8</v>
      </c>
      <c r="B12">
        <v>20230110400008</v>
      </c>
      <c r="C12" t="s">
        <v>84</v>
      </c>
      <c r="D12">
        <v>153653</v>
      </c>
      <c r="E12" t="s">
        <v>1</v>
      </c>
      <c r="F12" t="s">
        <v>3</v>
      </c>
      <c r="G12" s="3">
        <v>90</v>
      </c>
      <c r="H12" s="3"/>
      <c r="I12" s="3"/>
      <c r="J12" s="3">
        <v>85</v>
      </c>
      <c r="K12" s="3">
        <v>90</v>
      </c>
      <c r="L12" s="3">
        <v>95</v>
      </c>
      <c r="M12">
        <f>G12*Komponen!C10 + H12*Komponen!C11 + I12*Komponen!C12 + J12*Komponen!C13 + K12*Komponen!C14 + L12*Komponen!C15</f>
        <v>90</v>
      </c>
      <c r="N12" t="str">
        <f t="shared" si="0"/>
        <v>A</v>
      </c>
    </row>
    <row r="13" spans="1:14" x14ac:dyDescent="0.25">
      <c r="A13">
        <v>9</v>
      </c>
      <c r="B13">
        <v>20230110400009</v>
      </c>
      <c r="C13" t="s">
        <v>85</v>
      </c>
      <c r="D13">
        <v>154362</v>
      </c>
      <c r="E13" t="s">
        <v>1</v>
      </c>
      <c r="F13" t="s">
        <v>3</v>
      </c>
      <c r="G13" s="3">
        <v>90</v>
      </c>
      <c r="H13" s="3"/>
      <c r="I13" s="3"/>
      <c r="J13" s="3">
        <v>85</v>
      </c>
      <c r="K13" s="3">
        <v>90</v>
      </c>
      <c r="L13" s="3">
        <v>95</v>
      </c>
      <c r="M13">
        <f>G13*Komponen!C10 + H13*Komponen!C11 + I13*Komponen!C12 + J13*Komponen!C13 + K13*Komponen!C14 + L13*Komponen!C15</f>
        <v>90</v>
      </c>
      <c r="N13" t="str">
        <f t="shared" si="0"/>
        <v>A</v>
      </c>
    </row>
    <row r="14" spans="1:14" x14ac:dyDescent="0.25">
      <c r="A14">
        <v>10</v>
      </c>
      <c r="B14">
        <v>20230110400010</v>
      </c>
      <c r="C14" t="s">
        <v>86</v>
      </c>
      <c r="D14">
        <v>152541</v>
      </c>
      <c r="E14" t="s">
        <v>1</v>
      </c>
      <c r="F14" t="s">
        <v>3</v>
      </c>
      <c r="G14" s="3">
        <v>90</v>
      </c>
      <c r="H14" s="3"/>
      <c r="I14" s="3"/>
      <c r="J14" s="3">
        <v>85</v>
      </c>
      <c r="K14" s="3">
        <v>90</v>
      </c>
      <c r="L14" s="3">
        <v>95</v>
      </c>
      <c r="M14">
        <f>G14*Komponen!C10 + H14*Komponen!C11 + I14*Komponen!C12 + J14*Komponen!C13 + K14*Komponen!C14 + L14*Komponen!C15</f>
        <v>90</v>
      </c>
      <c r="N14" t="str">
        <f t="shared" si="0"/>
        <v>A</v>
      </c>
    </row>
    <row r="15" spans="1:14" x14ac:dyDescent="0.25">
      <c r="A15">
        <v>11</v>
      </c>
      <c r="B15">
        <v>20230110400011</v>
      </c>
      <c r="C15" t="s">
        <v>87</v>
      </c>
      <c r="D15">
        <v>151880</v>
      </c>
      <c r="E15" t="s">
        <v>1</v>
      </c>
      <c r="F15" t="s">
        <v>3</v>
      </c>
      <c r="G15" s="3">
        <v>90</v>
      </c>
      <c r="H15" s="3"/>
      <c r="I15" s="3"/>
      <c r="J15" s="3">
        <v>85</v>
      </c>
      <c r="K15" s="3">
        <v>90</v>
      </c>
      <c r="L15" s="3">
        <v>95</v>
      </c>
      <c r="M15">
        <f>G15*Komponen!C10 + H15*Komponen!C11 + I15*Komponen!C12 + J15*Komponen!C13 + K15*Komponen!C14 + L15*Komponen!C15</f>
        <v>90</v>
      </c>
      <c r="N15" t="str">
        <f t="shared" si="0"/>
        <v>A</v>
      </c>
    </row>
    <row r="16" spans="1:14" x14ac:dyDescent="0.25">
      <c r="A16">
        <v>12</v>
      </c>
      <c r="B16">
        <v>20230110400012</v>
      </c>
      <c r="C16" t="s">
        <v>88</v>
      </c>
      <c r="D16">
        <v>152042</v>
      </c>
      <c r="E16" t="s">
        <v>1</v>
      </c>
      <c r="F16" t="s">
        <v>3</v>
      </c>
      <c r="G16" s="3">
        <v>90</v>
      </c>
      <c r="H16" s="3"/>
      <c r="I16" s="3"/>
      <c r="J16" s="3">
        <v>85</v>
      </c>
      <c r="K16" s="3">
        <v>90</v>
      </c>
      <c r="L16" s="3">
        <v>95</v>
      </c>
      <c r="M16">
        <f>G16*Komponen!C10 + H16*Komponen!C11 + I16*Komponen!C12 + J16*Komponen!C13 + K16*Komponen!C14 + L16*Komponen!C15</f>
        <v>90</v>
      </c>
      <c r="N16" t="str">
        <f t="shared" si="0"/>
        <v>A</v>
      </c>
    </row>
    <row r="17" spans="1:14" x14ac:dyDescent="0.25">
      <c r="A17">
        <v>13</v>
      </c>
      <c r="B17">
        <v>20230110400013</v>
      </c>
      <c r="C17" t="s">
        <v>89</v>
      </c>
      <c r="D17">
        <v>151907</v>
      </c>
      <c r="E17" t="s">
        <v>1</v>
      </c>
      <c r="F17" t="s">
        <v>3</v>
      </c>
      <c r="G17" s="3">
        <v>90</v>
      </c>
      <c r="H17" s="3"/>
      <c r="I17" s="3"/>
      <c r="J17" s="3">
        <v>85</v>
      </c>
      <c r="K17" s="3">
        <v>90</v>
      </c>
      <c r="L17" s="3">
        <v>95</v>
      </c>
      <c r="M17">
        <f>G17*Komponen!C10 + H17*Komponen!C11 + I17*Komponen!C12 + J17*Komponen!C13 + K17*Komponen!C14 + L17*Komponen!C15</f>
        <v>90</v>
      </c>
      <c r="N17" t="str">
        <f t="shared" si="0"/>
        <v>A</v>
      </c>
    </row>
    <row r="18" spans="1:14" x14ac:dyDescent="0.25">
      <c r="A18">
        <v>14</v>
      </c>
      <c r="B18">
        <v>20230110400014</v>
      </c>
      <c r="C18" t="s">
        <v>90</v>
      </c>
      <c r="D18">
        <v>152353</v>
      </c>
      <c r="E18" t="s">
        <v>1</v>
      </c>
      <c r="F18" t="s">
        <v>3</v>
      </c>
      <c r="G18" s="3">
        <v>90</v>
      </c>
      <c r="H18" s="3"/>
      <c r="I18" s="3"/>
      <c r="J18" s="3">
        <v>85</v>
      </c>
      <c r="K18" s="3">
        <v>90</v>
      </c>
      <c r="L18" s="3">
        <v>95</v>
      </c>
      <c r="M18">
        <f>G18*Komponen!C10 + H18*Komponen!C11 + I18*Komponen!C12 + J18*Komponen!C13 + K18*Komponen!C14 + L18*Komponen!C15</f>
        <v>90</v>
      </c>
      <c r="N18" t="str">
        <f t="shared" si="0"/>
        <v>A</v>
      </c>
    </row>
    <row r="19" spans="1:14" x14ac:dyDescent="0.25">
      <c r="A19">
        <v>15</v>
      </c>
      <c r="B19">
        <v>20230110400016</v>
      </c>
      <c r="C19" t="s">
        <v>91</v>
      </c>
      <c r="D19">
        <v>155250</v>
      </c>
      <c r="E19" t="s">
        <v>1</v>
      </c>
      <c r="F19" t="s">
        <v>3</v>
      </c>
      <c r="G19" s="3">
        <v>90</v>
      </c>
      <c r="H19" s="3"/>
      <c r="I19" s="3"/>
      <c r="J19" s="3">
        <v>85</v>
      </c>
      <c r="K19" s="3">
        <v>90</v>
      </c>
      <c r="L19" s="3">
        <v>95</v>
      </c>
      <c r="M19">
        <f>G19*Komponen!C10 + H19*Komponen!C11 + I19*Komponen!C12 + J19*Komponen!C13 + K19*Komponen!C14 + L19*Komponen!C15</f>
        <v>90</v>
      </c>
      <c r="N19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arif arif</cp:lastModifiedBy>
  <dcterms:created xsi:type="dcterms:W3CDTF">2025-01-18T02:10:57Z</dcterms:created>
  <dcterms:modified xsi:type="dcterms:W3CDTF">2025-01-18T02:29:06Z</dcterms:modified>
  <cp:category>nilai</cp:category>
</cp:coreProperties>
</file>