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"/>
    </mc:Choice>
  </mc:AlternateContent>
  <xr:revisionPtr revIDLastSave="0" documentId="8_{A42A5C36-FD91-0E44-97E5-C6FE7AB09EDE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<sst xmlns="http://schemas.openxmlformats.org/spreadsheetml/2006/main" count="193" uniqueCount="135">
  <si>
    <t>KODE MK</t>
  </si>
  <si>
    <t>E1D2A57B</t>
  </si>
  <si>
    <t>NAMA MK</t>
  </si>
  <si>
    <t>ASUHAN KEBIDANAN KEHAMILAN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</si>
  <si>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</si>
  <si>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</si>
  <si>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</si>
  <si>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</si>
  <si>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</si>
  <si>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</si>
  <si>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</si>
  <si>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</si>
  <si>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</si>
  <si>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</si>
  <si>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</si>
  <si>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</si>
  <si>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</si>
  <si>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</si>
  <si>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</si>
  <si>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</si>
  <si>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</si>
  <si>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</si>
  <si>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</si>
  <si>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</si>
  <si>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</si>
  <si>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</si>
  <si>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</si>
  <si>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</si>
  <si>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</si>
  <si>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</si>
  <si>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</si>
  <si>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</si>
  <si>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</si>
  <si>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</si>
  <si>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</si>
  <si>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</si>
  <si>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</si>
  <si>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</si>
  <si>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</si>
  <si>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</si>
  <si>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</si>
  <si>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</si>
  <si>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</si>
  <si>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</si>
  <si>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</si>
  <si>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</si>
  <si>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</si>
  <si>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</si>
  <si>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</si>
  <si>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</si>
  <si>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</si>
  <si>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</si>
  <si>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</si>
  <si>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</si>
  <si>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</si>
  <si>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</si>
  <si>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</si>
  <si>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</si>
  <si>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</si>
  <si>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</si>
  <si>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</si>
  <si>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</si>
  <si>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</si>
  <si>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</si>
  <si>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</si>
  <si>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KEHAMILAN (E1D2A57B)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</si>
  <si>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</si>
  <si>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</si>
  <si>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</si>
  <si>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</si>
  <si>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</si>
  <si>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</si>
  <si>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</si>
  <si>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</si>
  <si>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</si>
  <si>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</si>
  <si>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</si>
  <si>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</si>
  <si>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</si>
  <si>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</si>
  <si>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</si>
  <si>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</si>
  <si>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</si>
  <si>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</si>
  <si>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</si>
  <si>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</si>
  <si>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</si>
  <si>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</si>
  <si>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</si>
  <si>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</si>
  <si>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</si>
  <si>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</si>
  <si>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</si>
  <si>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</si>
  <si>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Fisiologi kehamilan terkait dengan perubahan yang terjadi pada ibu selama kehamilan</t>
  </si>
  <si>
    <t>Pemenuhan kebutuhan ibu selama masa kehamilan untuk menunjang kesehatan ibu dan janin</t>
  </si>
  <si>
    <t>Pemeriksaan penunjang yang relevan untuk mendukung diagnosis</t>
  </si>
  <si>
    <t>Pemantauan kesehatan ibu dan janin selama kehamilan</t>
  </si>
  <si>
    <t>Penilaian kondisi ibu hamil secara menyeluruh dan sesuai standar kebidanan</t>
  </si>
  <si>
    <t xml:space="preserve">Perubahan fisiologis yang memengaruhi kebutuhan nutrisi </t>
  </si>
  <si>
    <t>Aktivitas fisik ibu hamil</t>
  </si>
  <si>
    <t>Perubahan psikologis pada ibu hamil selama trimester I, II, dan III</t>
  </si>
  <si>
    <t>Identifikasi berbagai jenis ketidaknyamanan yang umum terjadi pada ibu hamil</t>
  </si>
  <si>
    <t>Dasar ilmiah dari terapi komplementer yang dapat digunakan untuk mengurangi ketidaknyamanan pada ibu hamil</t>
  </si>
  <si>
    <t>Konsep terapi komplementer dalam kebidanan, termasuk prinsip dasar dan aplikasinya pada ibu hamil.</t>
  </si>
  <si>
    <t>Teknik penulisan laporan kasus kebidanan yang jelas dan sesuai standar.</t>
  </si>
  <si>
    <t>Penerapan format SOAP (Subjektif, Objektif, Assessment, Plan) dalam dokumentasi asuhan kebidanan.</t>
  </si>
  <si>
    <t>Dokumentasikan hasil asuhan kebidanan dengan menerapkan prinsip akhlak dan integritas sesuai etika profesi</t>
  </si>
  <si>
    <t xml:space="preserve">MK Asuhan Kebidanan Kehamilan mempersiapkan mahasiswa dalam memberikan asuhan komprehensif bagi ibu hamil dengan memahami perubahan fisiologis dan psikologis selama kehamilan. 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</si>
  <si>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</si>
  <si>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</si>
  <si>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</si>
  <si>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</si>
  <si>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</si>
  <si>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</si>
  <si>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</si>
  <si>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</si>
  <si>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https://drive.google.com/file/d/1YPxPthJXn3RqvmXR6SXiWFEOlfbFipAM/view?usp=sharing</t>
  </si>
  <si>
    <t>The course Midwifery Care in Pregnancy prepares students to provide comprehensive care for pregnant women by understanding the physiological and psychological changes during pregnancy.</t>
  </si>
  <si>
    <r>
      <t>Physiology of pregnancy</t>
    </r>
    <r>
      <rPr>
        <sz val="11"/>
        <color rgb="FF000000"/>
        <rFont val="Calibri"/>
        <family val="2"/>
      </rPr>
      <t> related to changes that occur in pregnant women.</t>
    </r>
  </si>
  <si>
    <r>
      <t>Meeting the needs of pregnant women</t>
    </r>
    <r>
      <rPr>
        <sz val="11"/>
        <color rgb="FF000000"/>
        <rFont val="Calibri"/>
        <family val="2"/>
      </rPr>
      <t> during pregnancy to support maternal and fetal health.</t>
    </r>
  </si>
  <si>
    <r>
      <t>Relevant supporting examinations</t>
    </r>
    <r>
      <rPr>
        <sz val="11"/>
        <color rgb="FF000000"/>
        <rFont val="Calibri"/>
        <family val="2"/>
      </rPr>
      <t> to assist in diagnosis.</t>
    </r>
  </si>
  <si>
    <r>
      <t>Monitoring maternal and fetal health</t>
    </r>
    <r>
      <rPr>
        <sz val="11"/>
        <color rgb="FF000000"/>
        <rFont val="Calibri"/>
        <family val="2"/>
      </rPr>
      <t> during pregnancy.</t>
    </r>
  </si>
  <si>
    <r>
      <t>Comprehensive assessment of pregnant women's condition</t>
    </r>
    <r>
      <rPr>
        <sz val="11"/>
        <color rgb="FF000000"/>
        <rFont val="Calibri"/>
        <family val="2"/>
      </rPr>
      <t> according to midwifery standards.</t>
    </r>
  </si>
  <si>
    <t>Physiological changes affecting nutritional needs.</t>
  </si>
  <si>
    <t>Physical activity for pregnant women.</t>
  </si>
  <si>
    <t>Midterm Examination (UTS).</t>
  </si>
  <si>
    <r>
      <t>Psychological changes in pregnant women</t>
    </r>
    <r>
      <rPr>
        <sz val="11"/>
        <color rgb="FF000000"/>
        <rFont val="Calibri"/>
        <family val="2"/>
      </rPr>
      <t> during the first, second, and third trimesters.</t>
    </r>
  </si>
  <si>
    <r>
      <t>Identification of various types of discomfort</t>
    </r>
    <r>
      <rPr>
        <sz val="11"/>
        <color rgb="FF000000"/>
        <rFont val="Calibri"/>
        <family val="2"/>
      </rPr>
      <t> commonly experienced by pregnant women.</t>
    </r>
  </si>
  <si>
    <r>
      <t>Scientific basis of complementary therapy</t>
    </r>
    <r>
      <rPr>
        <sz val="11"/>
        <color rgb="FF000000"/>
        <rFont val="Calibri"/>
        <family val="2"/>
      </rPr>
      <t> that can be used to reduce discomfort in pregnant women.</t>
    </r>
  </si>
  <si>
    <r>
      <t>Concept of complementary therapy in midwifery,</t>
    </r>
    <r>
      <rPr>
        <sz val="11"/>
        <color rgb="FF000000"/>
        <rFont val="Calibri"/>
        <family val="2"/>
      </rPr>
      <t> including basic principles and its application for pregnant women.</t>
    </r>
  </si>
  <si>
    <t>Techniques for writing clear and standardized midwifery case reports.</t>
  </si>
  <si>
    <r>
      <t>Application of SOAP format (Subjective, Objective, Assessment, Plan)</t>
    </r>
    <r>
      <rPr>
        <sz val="11"/>
        <color rgb="FF000000"/>
        <rFont val="Calibri"/>
        <family val="2"/>
      </rPr>
      <t> in midwifery care documentation.</t>
    </r>
  </si>
  <si>
    <r>
      <t>Documenting midwifery care results</t>
    </r>
    <r>
      <rPr>
        <sz val="11"/>
        <color rgb="FF000000"/>
        <rFont val="Calibri"/>
        <family val="2"/>
      </rPr>
      <t> by applying ethical principles, morality, and integrity according to professional ethics.</t>
    </r>
  </si>
  <si>
    <t>Final Examination (UAS).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</si>
</sst>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9" sqref="B2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94</v>
      </c>
      <c r="C10" s="14" t="s">
        <v>119</v>
      </c>
      <c r="D10">
        <v>1234583119</v>
      </c>
    </row>
    <row r="11" spans="1:4" x14ac:dyDescent="0.2">
      <c r="A11">
        <v>2</v>
      </c>
      <c r="B11" s="13" t="s">
        <v>95</v>
      </c>
      <c r="C11" s="14" t="s">
        <v>120</v>
      </c>
      <c r="D11">
        <v>1234583119</v>
      </c>
    </row>
    <row r="12" spans="1:4" x14ac:dyDescent="0.2">
      <c r="A12">
        <v>3</v>
      </c>
      <c r="B12" s="13" t="s">
        <v>96</v>
      </c>
      <c r="C12" s="14" t="s">
        <v>121</v>
      </c>
      <c r="D12">
        <v>1234583119</v>
      </c>
    </row>
    <row r="13" spans="1:4" x14ac:dyDescent="0.2">
      <c r="A13">
        <v>4</v>
      </c>
      <c r="B13" s="13" t="s">
        <v>97</v>
      </c>
      <c r="C13" s="14" t="s">
        <v>122</v>
      </c>
      <c r="D13">
        <v>1234583119</v>
      </c>
    </row>
    <row r="14" spans="1:4" x14ac:dyDescent="0.2">
      <c r="A14">
        <v>5</v>
      </c>
      <c r="B14" s="13" t="s">
        <v>98</v>
      </c>
      <c r="C14" s="14" t="s">
        <v>123</v>
      </c>
      <c r="D14">
        <v>1234583119</v>
      </c>
    </row>
    <row r="15" spans="1:4" x14ac:dyDescent="0.2">
      <c r="A15">
        <v>6</v>
      </c>
      <c r="B15" s="13" t="s">
        <v>99</v>
      </c>
      <c r="C15" s="14" t="s">
        <v>124</v>
      </c>
      <c r="D15">
        <v>1234583119</v>
      </c>
    </row>
    <row r="16" spans="1:4" x14ac:dyDescent="0.2">
      <c r="A16">
        <v>7</v>
      </c>
      <c r="B16" s="13" t="s">
        <v>100</v>
      </c>
      <c r="C16" s="14" t="s">
        <v>125</v>
      </c>
      <c r="D16">
        <v>1234583119</v>
      </c>
    </row>
    <row r="17" spans="1:4" x14ac:dyDescent="0.2">
      <c r="A17">
        <v>8</v>
      </c>
      <c r="B17" s="13" t="s">
        <v>71</v>
      </c>
      <c r="C17" s="14" t="s">
        <v>126</v>
      </c>
      <c r="D17">
        <v>1234583119</v>
      </c>
    </row>
    <row r="18" spans="1:4" x14ac:dyDescent="0.2">
      <c r="A18">
        <v>9</v>
      </c>
      <c r="B18" s="13" t="s">
        <v>101</v>
      </c>
      <c r="C18" s="14" t="s">
        <v>127</v>
      </c>
      <c r="D18">
        <v>1234583119</v>
      </c>
    </row>
    <row r="19" spans="1:4" x14ac:dyDescent="0.2">
      <c r="A19">
        <v>10</v>
      </c>
      <c r="B19" s="13" t="s">
        <v>102</v>
      </c>
      <c r="C19" s="14" t="s">
        <v>128</v>
      </c>
      <c r="D19">
        <v>1234583119</v>
      </c>
    </row>
    <row r="20" spans="1:4" x14ac:dyDescent="0.2">
      <c r="A20">
        <v>11</v>
      </c>
      <c r="B20" s="13" t="s">
        <v>103</v>
      </c>
      <c r="C20" s="14" t="s">
        <v>129</v>
      </c>
      <c r="D20">
        <v>1234583119</v>
      </c>
    </row>
    <row r="21" spans="1:4" x14ac:dyDescent="0.2">
      <c r="A21">
        <v>12</v>
      </c>
      <c r="B21" s="13" t="s">
        <v>104</v>
      </c>
      <c r="C21" s="14" t="s">
        <v>130</v>
      </c>
      <c r="D21">
        <v>1234583119</v>
      </c>
    </row>
    <row r="22" spans="1:4" x14ac:dyDescent="0.2">
      <c r="A22">
        <v>13</v>
      </c>
      <c r="B22" s="13" t="s">
        <v>105</v>
      </c>
      <c r="C22" s="14" t="s">
        <v>131</v>
      </c>
      <c r="D22">
        <v>1234583119</v>
      </c>
    </row>
    <row r="23" spans="1:4" x14ac:dyDescent="0.2">
      <c r="A23">
        <v>14</v>
      </c>
      <c r="B23" s="13" t="s">
        <v>106</v>
      </c>
      <c r="C23" s="14" t="s">
        <v>132</v>
      </c>
      <c r="D23">
        <v>1234583119</v>
      </c>
    </row>
    <row r="24" spans="1:4" x14ac:dyDescent="0.2">
      <c r="A24">
        <v>15</v>
      </c>
      <c r="B24" s="13" t="s">
        <v>107</v>
      </c>
      <c r="C24" s="14" t="s">
        <v>133</v>
      </c>
      <c r="D24">
        <v>1234583119</v>
      </c>
    </row>
    <row r="25" spans="1:4" x14ac:dyDescent="0.2">
      <c r="A25">
        <v>16</v>
      </c>
      <c r="B25" s="13" t="s">
        <v>72</v>
      </c>
      <c r="C25" s="14" t="s">
        <v>134</v>
      </c>
      <c r="D25">
        <v>1234583119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108</v>
      </c>
      <c r="E10" s="13" t="s">
        <v>118</v>
      </c>
      <c r="F10">
        <v>1234583119</v>
      </c>
    </row>
    <row r="11" spans="1:6" x14ac:dyDescent="0.2">
      <c r="A11">
        <v>2</v>
      </c>
      <c r="B11" t="s">
        <v>60</v>
      </c>
      <c r="C11" s="9">
        <v>0.2</v>
      </c>
      <c r="D11" s="13" t="s">
        <v>117</v>
      </c>
      <c r="E11" s="3"/>
      <c r="F11">
        <v>1234583119</v>
      </c>
    </row>
    <row r="12" spans="1:6" x14ac:dyDescent="0.2">
      <c r="A12">
        <v>3</v>
      </c>
      <c r="B12" t="s">
        <v>61</v>
      </c>
      <c r="C12" s="9">
        <v>0.1</v>
      </c>
      <c r="D12" s="3" t="s">
        <v>109</v>
      </c>
      <c r="E12" s="3" t="s">
        <v>110</v>
      </c>
      <c r="F12">
        <v>1234583119</v>
      </c>
    </row>
    <row r="13" spans="1:6" x14ac:dyDescent="0.2">
      <c r="A13">
        <v>4</v>
      </c>
      <c r="B13" t="s">
        <v>62</v>
      </c>
      <c r="C13" s="9">
        <v>0.1</v>
      </c>
      <c r="D13" s="3" t="s">
        <v>111</v>
      </c>
      <c r="E13" s="3" t="s">
        <v>112</v>
      </c>
      <c r="F13">
        <v>1234583119</v>
      </c>
    </row>
    <row r="14" spans="1:6" x14ac:dyDescent="0.2">
      <c r="A14">
        <v>5</v>
      </c>
      <c r="B14" t="s">
        <v>63</v>
      </c>
      <c r="C14" s="9">
        <v>0.2</v>
      </c>
      <c r="D14" s="3" t="s">
        <v>113</v>
      </c>
      <c r="E14" s="3" t="s">
        <v>114</v>
      </c>
      <c r="F14">
        <v>1234583119</v>
      </c>
    </row>
    <row r="15" spans="1:6" x14ac:dyDescent="0.2">
      <c r="A15">
        <v>6</v>
      </c>
      <c r="B15" t="s">
        <v>64</v>
      </c>
      <c r="C15" s="9">
        <v>0.3</v>
      </c>
      <c r="D15" s="3" t="s">
        <v>115</v>
      </c>
      <c r="E15" s="3" t="s">
        <v>116</v>
      </c>
      <c r="F15">
        <v>1234583119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activeCell="M24" sqref="M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78</v>
      </c>
      <c r="H5" s="3">
        <v>74</v>
      </c>
      <c r="I5" s="3">
        <v>80</v>
      </c>
      <c r="J5" s="3">
        <v>80</v>
      </c>
      <c r="K5" s="3">
        <v>88</v>
      </c>
      <c r="L5" s="3">
        <v>89</v>
      </c>
      <c r="M5">
        <f>G5*Komponen!C10 + H5*Komponen!C11 + I5*Komponen!C12 + J5*Komponen!C13 + K5*Komponen!C14 + L5*Komponen!C15</f>
        <v>82.9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78</v>
      </c>
      <c r="H6" s="3">
        <v>76</v>
      </c>
      <c r="I6" s="3">
        <v>80</v>
      </c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79.900000000000006</v>
      </c>
      <c r="N6" t="str">
        <f t="shared" si="0"/>
        <v>A-</v>
      </c>
    </row>
    <row r="7" spans="1:14" x14ac:dyDescent="0.2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80</v>
      </c>
      <c r="H7" s="3">
        <v>72</v>
      </c>
      <c r="I7" s="3">
        <v>80</v>
      </c>
      <c r="J7" s="3">
        <v>80</v>
      </c>
      <c r="K7" s="3">
        <v>78</v>
      </c>
      <c r="L7" s="3">
        <v>84</v>
      </c>
      <c r="M7">
        <f>G7*Komponen!C10 + H7*Komponen!C11 + I7*Komponen!C12 + J7*Komponen!C13 + K7*Komponen!C14 + L7*Komponen!C15</f>
        <v>79.2</v>
      </c>
      <c r="N7" t="str">
        <f t="shared" si="0"/>
        <v>A-</v>
      </c>
    </row>
    <row r="8" spans="1:14" x14ac:dyDescent="0.2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78</v>
      </c>
      <c r="H8" s="3">
        <v>72</v>
      </c>
      <c r="I8" s="3">
        <v>75</v>
      </c>
      <c r="J8" s="3">
        <v>80</v>
      </c>
      <c r="K8" s="3">
        <v>68</v>
      </c>
      <c r="L8" s="3">
        <v>86</v>
      </c>
      <c r="M8">
        <f>G8*Komponen!C10 + H8*Komponen!C11 + I8*Komponen!C12 + J8*Komponen!C13 + K8*Komponen!C14 + L8*Komponen!C15</f>
        <v>77.100000000000009</v>
      </c>
      <c r="N8" t="str">
        <f t="shared" si="0"/>
        <v>A-</v>
      </c>
    </row>
    <row r="9" spans="1:14" x14ac:dyDescent="0.2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79</v>
      </c>
      <c r="H9" s="3">
        <v>79</v>
      </c>
      <c r="I9" s="3">
        <v>80</v>
      </c>
      <c r="J9" s="3">
        <v>80</v>
      </c>
      <c r="K9" s="3">
        <v>88</v>
      </c>
      <c r="L9" s="3">
        <v>83</v>
      </c>
      <c r="M9">
        <f>G9*Komponen!C10 + H9*Komponen!C11 + I9*Komponen!C12 + J9*Komponen!C13 + K9*Komponen!C14 + L9*Komponen!C15</f>
        <v>82.2</v>
      </c>
      <c r="N9" t="str">
        <f t="shared" si="0"/>
        <v>A</v>
      </c>
    </row>
    <row r="10" spans="1:14" x14ac:dyDescent="0.2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77</v>
      </c>
      <c r="H10" s="3">
        <v>71</v>
      </c>
      <c r="I10" s="3">
        <v>80</v>
      </c>
      <c r="J10" s="3">
        <v>80</v>
      </c>
      <c r="K10" s="3">
        <v>93</v>
      </c>
      <c r="L10" s="3">
        <v>86</v>
      </c>
      <c r="M10">
        <f>G10*Komponen!C10 + H10*Komponen!C11 + I10*Komponen!C12 + J10*Komponen!C13 + K10*Komponen!C14 + L10*Komponen!C15</f>
        <v>82.300000000000011</v>
      </c>
      <c r="N10" t="str">
        <f t="shared" si="0"/>
        <v>A</v>
      </c>
    </row>
    <row r="11" spans="1:14" x14ac:dyDescent="0.2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81</v>
      </c>
      <c r="H11" s="3">
        <v>75</v>
      </c>
      <c r="I11" s="3">
        <v>80</v>
      </c>
      <c r="J11" s="3">
        <v>80</v>
      </c>
      <c r="K11" s="3">
        <v>90</v>
      </c>
      <c r="L11" s="3">
        <v>86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2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17</v>
      </c>
      <c r="H12" s="3">
        <v>65</v>
      </c>
      <c r="I12" s="3">
        <v>75</v>
      </c>
      <c r="J12" s="3">
        <v>70</v>
      </c>
      <c r="K12" s="3">
        <v>60</v>
      </c>
      <c r="L12" s="3">
        <v>79</v>
      </c>
      <c r="M12">
        <f>G12*Komponen!C10 + H12*Komponen!C11 + I12*Komponen!C12 + J12*Komponen!C13 + K12*Komponen!C14 + L12*Komponen!C15</f>
        <v>64.900000000000006</v>
      </c>
      <c r="N12" t="str">
        <f t="shared" si="0"/>
        <v>B-</v>
      </c>
    </row>
    <row r="13" spans="1:14" x14ac:dyDescent="0.2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78</v>
      </c>
      <c r="H13" s="3">
        <v>71</v>
      </c>
      <c r="I13" s="3">
        <v>75</v>
      </c>
      <c r="J13" s="3">
        <v>80</v>
      </c>
      <c r="K13" s="3">
        <v>80</v>
      </c>
      <c r="L13" s="3">
        <v>84</v>
      </c>
      <c r="M13">
        <f>G13*Komponen!C10 + H13*Komponen!C11 + I13*Komponen!C12 + J13*Komponen!C13 + K13*Komponen!C14 + L13*Komponen!C15</f>
        <v>78.7</v>
      </c>
      <c r="N13" t="str">
        <f t="shared" si="0"/>
        <v>A-</v>
      </c>
    </row>
    <row r="14" spans="1:14" x14ac:dyDescent="0.2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69</v>
      </c>
      <c r="H14" s="3">
        <v>67</v>
      </c>
      <c r="I14" s="3">
        <v>75</v>
      </c>
      <c r="J14" s="3">
        <v>80</v>
      </c>
      <c r="K14" s="3">
        <v>43</v>
      </c>
      <c r="L14" s="3">
        <v>39</v>
      </c>
      <c r="M14">
        <f>G14*Komponen!C10 + H14*Komponen!C11 + I14*Komponen!C12 + J14*Komponen!C13 + K14*Komponen!C14 + L14*Komponen!C15</f>
        <v>56.099999999999994</v>
      </c>
      <c r="N14" t="str">
        <f t="shared" si="0"/>
        <v>C+</v>
      </c>
    </row>
    <row r="15" spans="1:14" x14ac:dyDescent="0.2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78</v>
      </c>
      <c r="H15" s="3">
        <v>70</v>
      </c>
      <c r="I15" s="3">
        <v>80</v>
      </c>
      <c r="J15" s="3">
        <v>80</v>
      </c>
      <c r="K15" s="3">
        <v>88</v>
      </c>
      <c r="L15" s="3">
        <v>86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80</v>
      </c>
      <c r="K16" s="3">
        <v>80</v>
      </c>
      <c r="L16" s="3">
        <v>79</v>
      </c>
      <c r="M16">
        <f>G16*Komponen!C10 + H16*Komponen!C11 + I16*Komponen!C12 + J16*Komponen!C13 + K16*Komponen!C14 + L16*Komponen!C15</f>
        <v>55.5</v>
      </c>
      <c r="N16" t="str">
        <f t="shared" si="0"/>
        <v>C+</v>
      </c>
    </row>
    <row r="17" spans="1:14" x14ac:dyDescent="0.2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79</v>
      </c>
      <c r="H17" s="3">
        <v>69</v>
      </c>
      <c r="I17" s="3">
        <v>75</v>
      </c>
      <c r="J17" s="3">
        <v>80</v>
      </c>
      <c r="K17" s="3">
        <v>70</v>
      </c>
      <c r="L17" s="3">
        <v>79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79</v>
      </c>
      <c r="H18" s="3">
        <v>77</v>
      </c>
      <c r="I18" s="3">
        <v>80</v>
      </c>
      <c r="J18" s="3">
        <v>75</v>
      </c>
      <c r="K18" s="3">
        <v>73</v>
      </c>
      <c r="L18" s="3">
        <v>67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77</v>
      </c>
      <c r="H19" s="3">
        <v>72</v>
      </c>
      <c r="I19" s="3">
        <v>75</v>
      </c>
      <c r="J19" s="3">
        <v>80</v>
      </c>
      <c r="K19" s="3">
        <v>65</v>
      </c>
      <c r="L19" s="3">
        <v>84</v>
      </c>
      <c r="M19">
        <f>G19*Komponen!C10 + H19*Komponen!C11 + I19*Komponen!C12 + J19*Komponen!C13 + K19*Komponen!C14 + L19*Komponen!C15</f>
        <v>75.8</v>
      </c>
      <c r="N19" t="str">
        <f t="shared" si="0"/>
        <v>A-</v>
      </c>
    </row>
    <row r="20" spans="1:14" x14ac:dyDescent="0.2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77</v>
      </c>
      <c r="H20" s="3">
        <v>62</v>
      </c>
      <c r="I20" s="3">
        <v>75</v>
      </c>
      <c r="J20" s="3">
        <v>50</v>
      </c>
      <c r="K20" s="3">
        <v>48</v>
      </c>
      <c r="L20" s="3">
        <v>48</v>
      </c>
      <c r="M20">
        <f>G20*Komponen!C10 + H20*Komponen!C11 + I20*Komponen!C12 + J20*Komponen!C13 + K20*Komponen!C14 + L20*Komponen!C15</f>
        <v>56.6</v>
      </c>
      <c r="N20" t="str">
        <f t="shared" si="0"/>
        <v>C+</v>
      </c>
    </row>
    <row r="21" spans="1:14" x14ac:dyDescent="0.2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78</v>
      </c>
      <c r="H21" s="3">
        <v>67</v>
      </c>
      <c r="I21" s="3">
        <v>75</v>
      </c>
      <c r="J21" s="3">
        <v>80</v>
      </c>
      <c r="K21" s="3">
        <v>75</v>
      </c>
      <c r="L21" s="3">
        <v>81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77</v>
      </c>
      <c r="H22" s="3">
        <v>71</v>
      </c>
      <c r="I22" s="3">
        <v>75</v>
      </c>
      <c r="J22" s="3">
        <v>80</v>
      </c>
      <c r="K22" s="3">
        <v>90</v>
      </c>
      <c r="L22" s="3">
        <v>86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78</v>
      </c>
      <c r="H23" s="3">
        <v>66</v>
      </c>
      <c r="I23" s="3">
        <v>75</v>
      </c>
      <c r="J23" s="3">
        <v>75</v>
      </c>
      <c r="K23" s="3">
        <v>78</v>
      </c>
      <c r="L23" s="3">
        <v>55</v>
      </c>
      <c r="M23">
        <f>G23*Komponen!C10 + H23*Komponen!C11 + I23*Komponen!C12 + J23*Komponen!C13 + K23*Komponen!C14 + L23*Komponen!C15</f>
        <v>68.099999999999994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2025-02-01T14:42:59Z</dcterms:created>
  <dcterms:modified xsi:type="dcterms:W3CDTF">2025-02-01T15:30:39Z</dcterms:modified>
  <cp:category>nilai</cp:category>
</cp:coreProperties>
</file>