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<sst xmlns="http://schemas.openxmlformats.org/spreadsheetml/2006/main" count="146" uniqueCount="98">
  <si>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</si>
  <si>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</si>
  <si>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</si>
  <si>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</si>
  <si>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</si>
  <si>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</si>
  <si>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</si>
  <si>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</si>
  <si>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</si>
  <si>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</si>
  <si>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</si>
  <si>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</si>
  <si>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</si>
  <si>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</si>
  <si>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</si>
  <si>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</si>
  <si>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</si>
  <si>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</si>
  <si>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</si>
  <si>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</si>
  <si>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</si>
  <si>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</si>
  <si>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</si>
  <si>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</si>
  <si>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</si>
  <si>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</si>
  <si>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</si>
  <si>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</si>
  <si>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</si>
  <si>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</si>
  <si>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</si>
  <si>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</si>
  <si>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</si>
  <si>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</si>
  <si>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</si>
  <si>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</si>
  <si>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</si>
  <si>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</si>
  <si>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</si>
  <si>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</si>
  <si>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</si>
  <si>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</si>
  <si>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</si>
  <si>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</si>
  <si>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</si>
  <si>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</si>
  <si>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</si>
  <si>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</si>
  <si>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</si>
  <si>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</si>
  <si>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</si>
  <si>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</si>
  <si>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</si>
  <si>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</si>
  <si>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</si>
  <si>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</si>
  <si>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</si>
  <si>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</si>
  <si>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</si>
  <si>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rPr>
        <sz val="9"/>
        <color rgb="FF000000"/>
        <rFont val="Helvetica Neue"/>
        <charset val="134"/>
      </rP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</si>
  <si>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</si>
  <si>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</si>
  <si>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</si>
  <si>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</si>
  <si>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</si>
  <si>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</si>
  <si>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rPr>
        <sz val="9"/>
        <color rgb="FF000000"/>
        <rFont val="Helvetica Neue"/>
        <charset val="134"/>
      </rP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</si>
  <si>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</si>
  <si>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</si>
  <si>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</si>
  <si>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</si>
  <si>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</si>
  <si>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rPr>
        <sz val="9"/>
        <color rgb="FF000000"/>
        <rFont val="Helvetica Neue"/>
        <charset val="134"/>
      </rP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</si>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</sst>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1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K19" sqref="K19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>
        <v>83</v>
      </c>
      <c r="H6" s="4">
        <v>68</v>
      </c>
      <c r="I6" s="4">
        <v>72</v>
      </c>
      <c r="J6" s="4">
        <v>74</v>
      </c>
      <c r="K6" s="4">
        <v>77</v>
      </c>
      <c r="L6" s="4">
        <v>74</v>
      </c>
      <c r="M6">
        <f>G6*Komponen!C10+H6*Komponen!C11+I6*Komponen!C12+J6*Komponen!C13+K6*Komponen!C14+L6*Komponen!C15</f>
        <v>74.7</v>
      </c>
      <c r="N6" t="str">
        <f t="shared" si="0"/>
        <v>B+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>
        <v>82</v>
      </c>
      <c r="H8" s="4">
        <v>70</v>
      </c>
      <c r="I8" s="4">
        <v>67</v>
      </c>
      <c r="J8" s="4">
        <v>66</v>
      </c>
      <c r="K8" s="4">
        <v>70</v>
      </c>
      <c r="L8" s="4">
        <v>74</v>
      </c>
      <c r="M8">
        <f>G8*Komponen!C10+H8*Komponen!C11+I8*Komponen!C12+J8*Komponen!C13+K8*Komponen!C14+L8*Komponen!C15</f>
        <v>71.3</v>
      </c>
      <c r="N8" t="str">
        <f t="shared" si="0"/>
        <v>B+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>
        <v>70</v>
      </c>
      <c r="H10" s="4">
        <v>67</v>
      </c>
      <c r="I10" s="4">
        <v>70</v>
      </c>
      <c r="J10" s="4">
        <v>66</v>
      </c>
      <c r="K10" s="4">
        <v>72</v>
      </c>
      <c r="L10" s="4">
        <v>70</v>
      </c>
      <c r="M10">
        <f>G10*Komponen!C10+H10*Komponen!C11+I10*Komponen!C12+J10*Komponen!C13+K10*Komponen!C14+L10*Komponen!C15</f>
        <v>69.3</v>
      </c>
      <c r="N10" t="str">
        <f t="shared" si="0"/>
        <v>B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>
        <v>70</v>
      </c>
      <c r="H18" s="4">
        <v>67</v>
      </c>
      <c r="I18" s="4">
        <v>60</v>
      </c>
      <c r="J18" s="4">
        <v>72</v>
      </c>
      <c r="K18" s="4">
        <v>65</v>
      </c>
      <c r="L18" s="4">
        <v>70</v>
      </c>
      <c r="M18">
        <f>G18*Komponen!C10+H18*Komponen!C11+I18*Komponen!C12+J18*Komponen!C13+K18*Komponen!C14+L18*Komponen!C15</f>
        <v>68.1</v>
      </c>
      <c r="N18" t="str">
        <f t="shared" si="0"/>
        <v>B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2025-01-23T22:55:00Z</dcterms:created>
  <dcterms:modified xsi:type="dcterms:W3CDTF">2025-01-29T11:44:40Z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