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C1E8139D-B0EF-4669-87B7-E9611398D681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6" i="4" l="1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<sst xmlns="http://schemas.openxmlformats.org/spreadsheetml/2006/main" count="184" uniqueCount="121">
  <si>
    <t>KODE MK</t>
  </si>
  <si>
    <t>A1G2A66S</t>
  </si>
  <si>
    <t>NAMA MK</t>
  </si>
  <si>
    <t>TEKNOLOGI INFORMASI DAN KOMUNIKASI PEMBELAJARAN FISIKA</t>
  </si>
  <si>
    <t>NAMA KELAS</t>
  </si>
  <si>
    <t>A</t>
  </si>
  <si>
    <t>Program Studi</t>
  </si>
  <si>
    <t>S1 PENDIDIKAN FISIKA</t>
  </si>
  <si>
    <t>Fakultas</t>
  </si>
  <si>
    <t>KEGURUAN DAN ILMU PENDIDIKAN</t>
  </si>
  <si>
    <t>Semester</t>
  </si>
  <si>
    <t>Nama Dosen</t>
  </si>
  <si>
    <t>Dr. M. FIRMAN RAMADHAN, M.Pd.Si.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</si>
  <si>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</si>
  <si>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</si>
  <si>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</si>
  <si>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</si>
  <si>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</si>
  <si>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</si>
  <si>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</si>
  <si>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</si>
  <si>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</si>
  <si>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</si>
  <si>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</si>
  <si>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</si>
  <si>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</si>
  <si>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</si>
  <si>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</si>
  <si>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</si>
  <si>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</si>
  <si>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</si>
  <si>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</si>
  <si>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</si>
  <si>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</si>
  <si>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</si>
  <si>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</si>
  <si>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</si>
  <si>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</si>
  <si>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</si>
  <si>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</si>
  <si>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</si>
  <si>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</si>
  <si>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</si>
  <si>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</si>
  <si>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</si>
  <si>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</si>
  <si>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</si>
  <si>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</si>
  <si>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</si>
  <si>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</si>
  <si>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</si>
  <si>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</si>
  <si>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</si>
  <si>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</si>
  <si>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</si>
  <si>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</si>
  <si>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</si>
  <si>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</si>
  <si>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</si>
  <si>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</si>
  <si>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</si>
  <si>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</si>
  <si>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</si>
  <si>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</si>
  <si>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TEKNOLOGI INFORMASI DAN KOMUNIKASI PEMBELAJARAN FISIKA (A1G2A66S)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</si>
  <si>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</si>
  <si>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</si>
  <si>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</si>
  <si>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</si>
  <si>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</si>
  <si>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</si>
  <si>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</si>
  <si>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</si>
  <si>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</si>
  <si>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2021A1G005</t>
  </si>
  <si>
    <t>MUHAMMAD ISWANDI WAHYU</t>
  </si>
  <si>
    <t>2021A1G011</t>
  </si>
  <si>
    <t>SEVINATUL NAZATI</t>
  </si>
  <si>
    <t>2022A1G001</t>
  </si>
  <si>
    <t>ADINDA</t>
  </si>
  <si>
    <t>2022A1G003</t>
  </si>
  <si>
    <t>ARYANSYAH</t>
  </si>
  <si>
    <t>2022A1G004</t>
  </si>
  <si>
    <t>EMILIA OKTAFIA</t>
  </si>
  <si>
    <t>2022A1G005</t>
  </si>
  <si>
    <t>NADILA AYU PRASETYA</t>
  </si>
  <si>
    <t>2022A1G006</t>
  </si>
  <si>
    <t>PAHRUL IMAN</t>
  </si>
  <si>
    <t>2022A1G007</t>
  </si>
  <si>
    <t>RISKI MINI RUPIARTI</t>
  </si>
  <si>
    <t>2022A1G008</t>
  </si>
  <si>
    <t>SAHRAYANI</t>
  </si>
  <si>
    <t>2022A1G009</t>
  </si>
  <si>
    <t>SEM ARDIANSAH</t>
  </si>
  <si>
    <t>2022A1G010</t>
  </si>
  <si>
    <t>SUCI PEBRIYANTI PUTRI</t>
  </si>
  <si>
    <t>2022A1G011</t>
  </si>
  <si>
    <t>SURI HANDAYANI</t>
  </si>
  <si>
    <t>, pilar dasar dan tren Teknologi Informasi dan Komunikasi Pembelajaran Fisika, konsep pembelajaran berbantuan Teknologi Informasi dan Komunikasi Pembelajaran Fisika</t>
  </si>
  <si>
    <t>Task</t>
  </si>
  <si>
    <t>Final Semester Exam (UAS)</t>
  </si>
  <si>
    <t>Mid Semester Exam (UTS)</t>
  </si>
  <si>
    <t>Mampu menjelaskan tinjauan historis, pilar dasar dan tren Teknologi Informasi dan Komunikasi Pembelajaran Fisika</t>
  </si>
  <si>
    <t>Mampu menjelaskan konsep pembelajaran berbantuan Teknologi Informasi dan Komunikasi Pembelajaran Fisika</t>
  </si>
  <si>
    <t>Mampu menjelaskan tantangan pembelajaran fisika berbantuan Teknologi Informasi dan Komunikasi Pembelajaran Fisika</t>
  </si>
  <si>
    <t xml:space="preserve">Mampu menjelaskan pembelajaran online, e-learning, M-Learning, dan ubiquitous Learning </t>
  </si>
  <si>
    <t>Mampu menjelaskan lingkungan pembelajaran cerdas</t>
  </si>
  <si>
    <t>Mid-Semester</t>
  </si>
  <si>
    <t>Mampu menjelaskan Augmented Reality (AR), Virtual Learning (VR), 3D-Printing, dan User Interface</t>
  </si>
  <si>
    <t>Mampu menjelaskan model pembelajaran berbasis Teknologi Informasi dan Komunikasi Pembelajaran Fisika</t>
  </si>
  <si>
    <t>Mampu menghasilkan produk Teknologi Informasi dan Komunikasi Pembelajaran Fisika</t>
  </si>
  <si>
    <t>Final semester</t>
  </si>
  <si>
    <t>Able to explain the historical review, basic pillars and trends of Information and Communication Technology in Physics Learning</t>
  </si>
  <si>
    <t>Able to explain the concept of learning assisted by Information and Communication Technology in Physics Learning</t>
  </si>
  <si>
    <t>Able to explain the challenges of learning physics assisted by Information and Communication Technology in Physics Learning</t>
  </si>
  <si>
    <t>Able to explain online learning, e-learning, M-Learning, and ubiquitous learning</t>
  </si>
  <si>
    <t>Able to explain intelligent learning environment</t>
  </si>
  <si>
    <t>Able to explain Augmented Reality (AR), Virtual Learning (VR), 3D-Printing, and User Interface</t>
  </si>
  <si>
    <t>Able to explain the Information and Communication Technology-based learning model for Physics Learning</t>
  </si>
  <si>
    <t>Able to produce Physics Learning Information and Communication Technology products</t>
  </si>
  <si>
    <t>https://drive.google.com/file/d/1KsVxpeLCpWGpQnQTJR4dhHVNT5VOFbmx/view?usp=sharing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</si>
</sst>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C24" sqref="C2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1" t="s">
        <v>102</v>
      </c>
      <c r="C10" s="3" t="s">
        <v>112</v>
      </c>
      <c r="D10">
        <v>1234581482</v>
      </c>
    </row>
    <row r="11" spans="1:4" ht="15.75" x14ac:dyDescent="0.25">
      <c r="A11">
        <v>2</v>
      </c>
      <c r="B11" s="11" t="s">
        <v>102</v>
      </c>
      <c r="C11" s="3" t="s">
        <v>112</v>
      </c>
      <c r="D11">
        <v>1234581482</v>
      </c>
    </row>
    <row r="12" spans="1:4" ht="15.75" x14ac:dyDescent="0.25">
      <c r="A12">
        <v>3</v>
      </c>
      <c r="B12" s="11" t="s">
        <v>103</v>
      </c>
      <c r="C12" s="3" t="s">
        <v>113</v>
      </c>
      <c r="D12">
        <v>1234581482</v>
      </c>
    </row>
    <row r="13" spans="1:4" ht="15.75" x14ac:dyDescent="0.25">
      <c r="A13">
        <v>4</v>
      </c>
      <c r="B13" s="11" t="s">
        <v>104</v>
      </c>
      <c r="C13" s="3" t="s">
        <v>114</v>
      </c>
      <c r="D13">
        <v>1234581482</v>
      </c>
    </row>
    <row r="14" spans="1:4" ht="15.75" x14ac:dyDescent="0.25">
      <c r="A14">
        <v>5</v>
      </c>
      <c r="B14" s="11" t="s">
        <v>105</v>
      </c>
      <c r="C14" s="3" t="s">
        <v>115</v>
      </c>
      <c r="D14">
        <v>1234581482</v>
      </c>
    </row>
    <row r="15" spans="1:4" ht="15.75" x14ac:dyDescent="0.25">
      <c r="A15">
        <v>6</v>
      </c>
      <c r="B15" s="11" t="s">
        <v>105</v>
      </c>
      <c r="C15" s="3" t="s">
        <v>115</v>
      </c>
      <c r="D15">
        <v>1234581482</v>
      </c>
    </row>
    <row r="16" spans="1:4" ht="15.75" x14ac:dyDescent="0.25">
      <c r="A16">
        <v>7</v>
      </c>
      <c r="B16" s="11" t="s">
        <v>106</v>
      </c>
      <c r="C16" s="3" t="s">
        <v>116</v>
      </c>
      <c r="D16">
        <v>1234581482</v>
      </c>
    </row>
    <row r="17" spans="1:4" ht="15.75" x14ac:dyDescent="0.25">
      <c r="A17">
        <v>8</v>
      </c>
      <c r="B17" s="11" t="s">
        <v>107</v>
      </c>
      <c r="C17" s="11" t="s">
        <v>107</v>
      </c>
      <c r="D17">
        <v>1234581482</v>
      </c>
    </row>
    <row r="18" spans="1:4" ht="15.75" x14ac:dyDescent="0.25">
      <c r="A18">
        <v>9</v>
      </c>
      <c r="B18" s="11" t="s">
        <v>106</v>
      </c>
      <c r="C18" s="3" t="s">
        <v>116</v>
      </c>
      <c r="D18">
        <v>1234581482</v>
      </c>
    </row>
    <row r="19" spans="1:4" ht="15.75" x14ac:dyDescent="0.25">
      <c r="A19">
        <v>10</v>
      </c>
      <c r="B19" s="11" t="s">
        <v>108</v>
      </c>
      <c r="C19" s="3" t="s">
        <v>117</v>
      </c>
      <c r="D19">
        <v>1234581482</v>
      </c>
    </row>
    <row r="20" spans="1:4" ht="15.75" x14ac:dyDescent="0.25">
      <c r="A20">
        <v>11</v>
      </c>
      <c r="B20" s="11" t="s">
        <v>108</v>
      </c>
      <c r="C20" s="3" t="s">
        <v>117</v>
      </c>
      <c r="D20">
        <v>1234581482</v>
      </c>
    </row>
    <row r="21" spans="1:4" ht="15.75" x14ac:dyDescent="0.25">
      <c r="A21">
        <v>12</v>
      </c>
      <c r="B21" s="11" t="s">
        <v>109</v>
      </c>
      <c r="C21" s="3" t="s">
        <v>118</v>
      </c>
      <c r="D21">
        <v>1234581482</v>
      </c>
    </row>
    <row r="22" spans="1:4" ht="15.75" x14ac:dyDescent="0.25">
      <c r="A22">
        <v>13</v>
      </c>
      <c r="B22" s="11" t="s">
        <v>109</v>
      </c>
      <c r="C22" s="3" t="s">
        <v>118</v>
      </c>
      <c r="D22">
        <v>1234581482</v>
      </c>
    </row>
    <row r="23" spans="1:4" ht="15.75" x14ac:dyDescent="0.25">
      <c r="A23">
        <v>14</v>
      </c>
      <c r="B23" s="11" t="s">
        <v>110</v>
      </c>
      <c r="C23" s="3" t="s">
        <v>119</v>
      </c>
      <c r="D23">
        <v>1234581482</v>
      </c>
    </row>
    <row r="24" spans="1:4" ht="15.75" x14ac:dyDescent="0.25">
      <c r="A24">
        <v>15</v>
      </c>
      <c r="B24" s="11" t="s">
        <v>110</v>
      </c>
      <c r="C24" s="3" t="s">
        <v>119</v>
      </c>
      <c r="D24">
        <v>1234581482</v>
      </c>
    </row>
    <row r="25" spans="1:4" x14ac:dyDescent="0.25">
      <c r="A25">
        <v>16</v>
      </c>
      <c r="B25" s="12" t="s">
        <v>71</v>
      </c>
      <c r="C25" s="12" t="s">
        <v>111</v>
      </c>
      <c r="D25">
        <v>1234581482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E11" sqref="E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ht="15.75" x14ac:dyDescent="0.25">
      <c r="A10">
        <v>1</v>
      </c>
      <c r="B10" t="s">
        <v>58</v>
      </c>
      <c r="C10" s="9">
        <v>0.1</v>
      </c>
      <c r="D10" s="11" t="s">
        <v>98</v>
      </c>
      <c r="E10" s="3"/>
      <c r="F10">
        <v>1234581482</v>
      </c>
    </row>
    <row r="11" spans="1:6" x14ac:dyDescent="0.25">
      <c r="A11">
        <v>2</v>
      </c>
      <c r="B11" t="s">
        <v>59</v>
      </c>
      <c r="C11" s="9">
        <v>0.3</v>
      </c>
      <c r="D11" s="3" t="s">
        <v>120</v>
      </c>
      <c r="E11" s="3" t="s">
        <v>120</v>
      </c>
      <c r="F11">
        <v>1234581482</v>
      </c>
    </row>
    <row r="12" spans="1:6" x14ac:dyDescent="0.25">
      <c r="A12">
        <v>3</v>
      </c>
      <c r="B12" t="s">
        <v>60</v>
      </c>
      <c r="C12" s="9">
        <v>0.05</v>
      </c>
      <c r="D12" s="3" t="s">
        <v>60</v>
      </c>
      <c r="E12" s="3" t="s">
        <v>60</v>
      </c>
      <c r="F12">
        <v>1234581482</v>
      </c>
    </row>
    <row r="13" spans="1:6" x14ac:dyDescent="0.25">
      <c r="A13">
        <v>4</v>
      </c>
      <c r="B13" t="s">
        <v>61</v>
      </c>
      <c r="C13" s="9">
        <v>0.05</v>
      </c>
      <c r="D13" s="3" t="s">
        <v>61</v>
      </c>
      <c r="E13" s="12" t="s">
        <v>99</v>
      </c>
      <c r="F13">
        <v>1234581482</v>
      </c>
    </row>
    <row r="14" spans="1:6" x14ac:dyDescent="0.25">
      <c r="A14">
        <v>5</v>
      </c>
      <c r="B14" t="s">
        <v>62</v>
      </c>
      <c r="C14" s="9">
        <v>0.25</v>
      </c>
      <c r="D14" s="3" t="s">
        <v>62</v>
      </c>
      <c r="E14" s="3" t="s">
        <v>101</v>
      </c>
      <c r="F14">
        <v>1234581482</v>
      </c>
    </row>
    <row r="15" spans="1:6" x14ac:dyDescent="0.25">
      <c r="A15">
        <v>6</v>
      </c>
      <c r="B15" t="s">
        <v>63</v>
      </c>
      <c r="C15" s="9">
        <v>0.25</v>
      </c>
      <c r="D15" s="3" t="s">
        <v>63</v>
      </c>
      <c r="E15" s="3" t="s">
        <v>100</v>
      </c>
      <c r="F15">
        <v>1234581482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topLeftCell="C1" workbookViewId="0">
      <selection activeCell="G18" sqref="G1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155003</v>
      </c>
      <c r="E5" t="s">
        <v>1</v>
      </c>
      <c r="F5" t="s">
        <v>3</v>
      </c>
      <c r="G5" s="3">
        <v>50</v>
      </c>
      <c r="H5" s="3">
        <v>70</v>
      </c>
      <c r="I5" s="3">
        <v>70</v>
      </c>
      <c r="J5" s="3">
        <v>70</v>
      </c>
      <c r="K5" s="3">
        <v>70</v>
      </c>
      <c r="L5" s="3">
        <v>70</v>
      </c>
      <c r="M5">
        <f>G5*Komponen!C10 + H5*Komponen!C11 + I5*Komponen!C12 + J5*Komponen!C13 + K5*Komponen!C14 + L5*Komponen!C15</f>
        <v>68</v>
      </c>
      <c r="N5" t="str">
        <f t="shared" ref="N5:N1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 t="s">
        <v>76</v>
      </c>
      <c r="C6" t="s">
        <v>77</v>
      </c>
      <c r="D6">
        <v>155008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 t="s">
        <v>78</v>
      </c>
      <c r="C7" t="s">
        <v>79</v>
      </c>
      <c r="D7">
        <v>153960</v>
      </c>
      <c r="E7" t="s">
        <v>1</v>
      </c>
      <c r="F7" t="s">
        <v>3</v>
      </c>
      <c r="G7" s="3">
        <v>85</v>
      </c>
      <c r="H7" s="3">
        <v>85</v>
      </c>
      <c r="I7" s="3">
        <v>85</v>
      </c>
      <c r="J7" s="3">
        <v>85</v>
      </c>
      <c r="K7" s="3">
        <v>85</v>
      </c>
      <c r="L7" s="3">
        <v>85</v>
      </c>
      <c r="M7">
        <f>G7*Komponen!C10 + H7*Komponen!C11 + I7*Komponen!C12 + J7*Komponen!C13 + K7*Komponen!C14 + L7*Komponen!C15</f>
        <v>85</v>
      </c>
      <c r="N7" t="str">
        <f t="shared" si="0"/>
        <v>A</v>
      </c>
    </row>
    <row r="8" spans="1:14" x14ac:dyDescent="0.25">
      <c r="A8">
        <v>4</v>
      </c>
      <c r="B8" t="s">
        <v>80</v>
      </c>
      <c r="C8" t="s">
        <v>81</v>
      </c>
      <c r="D8">
        <v>153965</v>
      </c>
      <c r="E8" t="s">
        <v>1</v>
      </c>
      <c r="F8" t="s">
        <v>3</v>
      </c>
      <c r="G8" s="3">
        <v>85</v>
      </c>
      <c r="H8" s="3">
        <v>85</v>
      </c>
      <c r="I8" s="3">
        <v>85</v>
      </c>
      <c r="J8" s="3">
        <v>85</v>
      </c>
      <c r="K8" s="3">
        <v>85</v>
      </c>
      <c r="L8" s="3">
        <v>85</v>
      </c>
      <c r="M8">
        <f>G8*Komponen!C10 + H8*Komponen!C11 + I8*Komponen!C12 + J8*Komponen!C13 + K8*Komponen!C14 + L8*Komponen!C15</f>
        <v>85</v>
      </c>
      <c r="N8" t="str">
        <f t="shared" si="0"/>
        <v>A</v>
      </c>
    </row>
    <row r="9" spans="1:14" x14ac:dyDescent="0.25">
      <c r="A9">
        <v>5</v>
      </c>
      <c r="B9" t="s">
        <v>82</v>
      </c>
      <c r="C9" t="s">
        <v>83</v>
      </c>
      <c r="D9">
        <v>154314</v>
      </c>
      <c r="E9" t="s">
        <v>1</v>
      </c>
      <c r="F9" t="s">
        <v>3</v>
      </c>
      <c r="G9" s="3">
        <v>85</v>
      </c>
      <c r="H9" s="3">
        <v>85</v>
      </c>
      <c r="I9" s="3">
        <v>85</v>
      </c>
      <c r="J9" s="3">
        <v>85</v>
      </c>
      <c r="K9" s="3">
        <v>85</v>
      </c>
      <c r="L9" s="3">
        <v>85</v>
      </c>
      <c r="M9">
        <f>G9*Komponen!C10 + H9*Komponen!C11 + I9*Komponen!C12 + J9*Komponen!C13 + K9*Komponen!C14 + L9*Komponen!C15</f>
        <v>85</v>
      </c>
      <c r="N9" t="str">
        <f t="shared" si="0"/>
        <v>A</v>
      </c>
    </row>
    <row r="10" spans="1:14" x14ac:dyDescent="0.25">
      <c r="A10">
        <v>6</v>
      </c>
      <c r="B10" t="s">
        <v>84</v>
      </c>
      <c r="C10" t="s">
        <v>85</v>
      </c>
      <c r="D10">
        <v>153954</v>
      </c>
      <c r="E10" t="s">
        <v>1</v>
      </c>
      <c r="F10" t="s">
        <v>3</v>
      </c>
      <c r="G10" s="3">
        <v>85</v>
      </c>
      <c r="H10" s="3">
        <v>85</v>
      </c>
      <c r="I10" s="3">
        <v>85</v>
      </c>
      <c r="J10" s="3">
        <v>85</v>
      </c>
      <c r="K10" s="3">
        <v>85</v>
      </c>
      <c r="L10" s="3">
        <v>85</v>
      </c>
      <c r="M10">
        <f>G10*Komponen!C10 + H10*Komponen!C11 + I10*Komponen!C12 + J10*Komponen!C13 + K10*Komponen!C14 + L10*Komponen!C15</f>
        <v>85</v>
      </c>
      <c r="N10" t="str">
        <f t="shared" si="0"/>
        <v>A</v>
      </c>
    </row>
    <row r="11" spans="1:14" x14ac:dyDescent="0.25">
      <c r="A11">
        <v>7</v>
      </c>
      <c r="B11" t="s">
        <v>86</v>
      </c>
      <c r="C11" t="s">
        <v>87</v>
      </c>
      <c r="D11">
        <v>153968</v>
      </c>
      <c r="E11" t="s">
        <v>1</v>
      </c>
      <c r="F11" t="s">
        <v>3</v>
      </c>
      <c r="G11" s="3">
        <v>40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>
        <f>G11*Komponen!C10 + H11*Komponen!C11 + I11*Komponen!C12 + J11*Komponen!C13 + K11*Komponen!C14 + L11*Komponen!C15</f>
        <v>4</v>
      </c>
      <c r="N11" t="str">
        <f t="shared" si="0"/>
        <v>E</v>
      </c>
    </row>
    <row r="12" spans="1:14" x14ac:dyDescent="0.25">
      <c r="A12">
        <v>8</v>
      </c>
      <c r="B12" t="s">
        <v>88</v>
      </c>
      <c r="C12" t="s">
        <v>89</v>
      </c>
      <c r="D12">
        <v>153941</v>
      </c>
      <c r="E12" t="s">
        <v>1</v>
      </c>
      <c r="F12" t="s">
        <v>3</v>
      </c>
      <c r="G12" s="3">
        <v>85</v>
      </c>
      <c r="H12" s="3">
        <v>85</v>
      </c>
      <c r="I12" s="3">
        <v>85</v>
      </c>
      <c r="J12" s="3">
        <v>85</v>
      </c>
      <c r="K12" s="3">
        <v>85</v>
      </c>
      <c r="L12" s="3">
        <v>85</v>
      </c>
      <c r="M12">
        <f>G12*Komponen!C10 + H12*Komponen!C11 + I12*Komponen!C12 + J12*Komponen!C13 + K12*Komponen!C14 + L12*Komponen!C15</f>
        <v>85</v>
      </c>
      <c r="N12" t="str">
        <f t="shared" si="0"/>
        <v>A</v>
      </c>
    </row>
    <row r="13" spans="1:14" x14ac:dyDescent="0.25">
      <c r="A13">
        <v>9</v>
      </c>
      <c r="B13" t="s">
        <v>90</v>
      </c>
      <c r="C13" t="s">
        <v>91</v>
      </c>
      <c r="D13">
        <v>154085</v>
      </c>
      <c r="E13" t="s">
        <v>1</v>
      </c>
      <c r="F13" t="s">
        <v>3</v>
      </c>
      <c r="G13" s="3">
        <v>85</v>
      </c>
      <c r="H13" s="3">
        <v>85</v>
      </c>
      <c r="I13" s="3">
        <v>85</v>
      </c>
      <c r="J13" s="3">
        <v>85</v>
      </c>
      <c r="K13" s="3">
        <v>85</v>
      </c>
      <c r="L13" s="3">
        <v>85</v>
      </c>
      <c r="M13">
        <f>G13*Komponen!C10 + H13*Komponen!C11 + I13*Komponen!C12 + J13*Komponen!C13 + K13*Komponen!C14 + L13*Komponen!C15</f>
        <v>85</v>
      </c>
      <c r="N13" t="str">
        <f t="shared" si="0"/>
        <v>A</v>
      </c>
    </row>
    <row r="14" spans="1:14" x14ac:dyDescent="0.25">
      <c r="A14">
        <v>10</v>
      </c>
      <c r="B14" t="s">
        <v>92</v>
      </c>
      <c r="C14" t="s">
        <v>93</v>
      </c>
      <c r="D14">
        <v>154259</v>
      </c>
      <c r="E14" t="s">
        <v>1</v>
      </c>
      <c r="F14" t="s">
        <v>3</v>
      </c>
      <c r="G14" s="3">
        <v>85</v>
      </c>
      <c r="H14" s="3">
        <v>85</v>
      </c>
      <c r="I14" s="3">
        <v>85</v>
      </c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85</v>
      </c>
      <c r="N14" t="str">
        <f t="shared" si="0"/>
        <v>A</v>
      </c>
    </row>
    <row r="15" spans="1:14" x14ac:dyDescent="0.25">
      <c r="A15">
        <v>11</v>
      </c>
      <c r="B15" t="s">
        <v>94</v>
      </c>
      <c r="C15" t="s">
        <v>95</v>
      </c>
      <c r="D15">
        <v>153855</v>
      </c>
      <c r="E15" t="s">
        <v>1</v>
      </c>
      <c r="F15" t="s">
        <v>3</v>
      </c>
      <c r="G15" s="3">
        <v>85</v>
      </c>
      <c r="H15" s="3">
        <v>85</v>
      </c>
      <c r="I15" s="3">
        <v>85</v>
      </c>
      <c r="J15" s="3">
        <v>85</v>
      </c>
      <c r="K15" s="3">
        <v>85</v>
      </c>
      <c r="L15" s="3">
        <v>85</v>
      </c>
      <c r="M15">
        <f>G15*Komponen!C10 + H15*Komponen!C11 + I15*Komponen!C12 + J15*Komponen!C13 + K15*Komponen!C14 + L15*Komponen!C15</f>
        <v>85</v>
      </c>
      <c r="N15" t="str">
        <f t="shared" si="0"/>
        <v>A</v>
      </c>
    </row>
    <row r="16" spans="1:14" x14ac:dyDescent="0.25">
      <c r="A16">
        <v>12</v>
      </c>
      <c r="B16" t="s">
        <v>96</v>
      </c>
      <c r="C16" t="s">
        <v>97</v>
      </c>
      <c r="D16">
        <v>153851</v>
      </c>
      <c r="E16" t="s">
        <v>1</v>
      </c>
      <c r="F16" t="s">
        <v>3</v>
      </c>
      <c r="G16" s="3">
        <v>85</v>
      </c>
      <c r="H16" s="3">
        <v>85</v>
      </c>
      <c r="I16" s="3">
        <v>85</v>
      </c>
      <c r="J16" s="3">
        <v>85</v>
      </c>
      <c r="K16" s="3">
        <v>85</v>
      </c>
      <c r="L16" s="3">
        <v>85</v>
      </c>
      <c r="M16">
        <f>G16*Komponen!C10 + H16*Komponen!C11 + I16*Komponen!C12 + J16*Komponen!C13 + K16*Komponen!C14 + L16*Komponen!C15</f>
        <v>85</v>
      </c>
      <c r="N1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2025-01-30T03:24:29Z</dcterms:created>
  <dcterms:modified xsi:type="dcterms:W3CDTF">2025-01-30T04:44:50Z</dcterms:modified>
  <cp:category>nilai</cp:category>
</cp:coreProperties>
</file>