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Sistem Adm Negara\"/>
    </mc:Choice>
  </mc:AlternateContent>
  <xr:revisionPtr revIDLastSave="0" documentId="13_ncr:1_{0AB0A240-547B-477D-A5C1-04B85448EED3}" xr6:coauthVersionLast="47" xr6:coauthVersionMax="47" xr10:uidLastSave="{00000000-0000-0000-0000-000000000000}"/>
  <bookViews>
    <workbookView xWindow="10245" yWindow="0" windowWidth="10245" windowHeight="108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</workbook>
</file>

<file path=xl/calcChain.xml><?xml version="1.0" encoding="utf-8"?>
<calcChain xmlns="http://schemas.openxmlformats.org/spreadsheetml/2006/main">
  <c r="C10" i="3" l="1"/>
  <c r="D10" i="3"/>
  <c r="C11" i="3"/>
  <c r="D11" i="3"/>
  <c r="C12" i="3"/>
  <c r="D12" i="3"/>
  <c r="C13" i="3"/>
  <c r="D13" i="3"/>
  <c r="C14" i="3"/>
  <c r="D14" i="3"/>
  <c r="C15" i="3"/>
  <c r="D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C16" i="3"/>
  <c r="M22" i="4" l="1"/>
  <c r="N22" i="4" s="1"/>
  <c r="M5" i="4"/>
  <c r="N5" i="4" s="1"/>
  <c r="M6" i="4"/>
  <c r="N6" i="4" s="1"/>
  <c r="M7" i="4"/>
  <c r="N7" i="4" s="1"/>
  <c r="M8" i="4"/>
  <c r="N8" i="4" s="1"/>
  <c r="M9" i="4"/>
  <c r="N9" i="4" s="1"/>
  <c r="M10" i="4"/>
  <c r="N10" i="4" s="1"/>
  <c r="M11" i="4"/>
  <c r="N11" i="4" s="1"/>
  <c r="M12" i="4"/>
  <c r="N12" i="4" s="1"/>
  <c r="M13" i="4"/>
  <c r="N13" i="4" s="1"/>
  <c r="M14" i="4"/>
  <c r="N14" i="4" s="1"/>
  <c r="M15" i="4"/>
  <c r="N15" i="4" s="1"/>
  <c r="M16" i="4"/>
  <c r="N16" i="4" s="1"/>
  <c r="M17" i="4"/>
  <c r="N17" i="4" s="1"/>
  <c r="M18" i="4"/>
  <c r="N18" i="4" s="1"/>
  <c r="M19" i="4"/>
  <c r="N19" i="4" s="1"/>
  <c r="M20" i="4"/>
  <c r="N20" i="4" s="1"/>
  <c r="M21" i="4"/>
  <c r="N21" i="4" s="1"/>
</calcChain>
</file>

<file path=xl/sharedStrings.xml><?xml version="1.0" encoding="utf-8"?>
<sst xmlns="http://schemas.openxmlformats.org/spreadsheetml/2006/main" count="147" uniqueCount="93">
  <si>
    <t>KODE MK</t>
  </si>
  <si>
    <t>B1B2A15A</t>
  </si>
  <si>
    <t>NAMA MK</t>
  </si>
  <si>
    <t>SISTEM ADMINISTRASI NEGARA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</si>
  <si>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</si>
  <si>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</si>
  <si>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</si>
  <si>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</si>
  <si>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</si>
  <si>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</si>
  <si>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</si>
  <si>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</si>
  <si>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</si>
  <si>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</si>
  <si>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</si>
  <si>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</si>
  <si>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</si>
  <si>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</si>
  <si>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</si>
  <si>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</si>
  <si>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</si>
  <si>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</si>
  <si>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</si>
  <si>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</si>
  <si>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</si>
  <si>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</si>
  <si>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</si>
  <si>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</si>
  <si>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</si>
  <si>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</si>
  <si>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</si>
  <si>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</si>
  <si>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</si>
  <si>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</si>
  <si>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</si>
  <si>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</si>
  <si>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</si>
  <si>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</si>
  <si>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</si>
  <si>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</si>
  <si>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</si>
  <si>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</si>
  <si>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</si>
  <si>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</si>
  <si>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</si>
  <si>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</si>
  <si>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</si>
  <si>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</si>
  <si>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</si>
  <si>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</si>
  <si>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</si>
  <si>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</si>
  <si>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</si>
  <si>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</si>
  <si>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</si>
  <si>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</si>
  <si>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</si>
  <si>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</si>
  <si>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</si>
  <si>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</si>
  <si>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</si>
  <si>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</si>
  <si>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</si>
  <si>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</si>
  <si>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</si>
  <si>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ADMINISTRASI NEGARA (B1B2A15A)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</si>
  <si>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</si>
  <si>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</si>
  <si>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</si>
  <si>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</si>
  <si>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</si>
  <si>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</si>
  <si>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</si>
  <si>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</si>
  <si>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</si>
  <si>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MERI</t>
  </si>
  <si>
    <t>MUHAMAD SAFRIANSYAH</t>
  </si>
  <si>
    <t>MUHAMMAD BHAKTI AZANISYA PRATAMA</t>
  </si>
  <si>
    <t>MUHAMMAD DAFFA PRATAMA</t>
  </si>
  <si>
    <t>MUHAMMAD RIO JUMADINATA</t>
  </si>
  <si>
    <t>NIA WAHIDHATUN NISA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</si>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</sst>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-nilai_DR._SITI_ATIKA_RAHMI,_M.Si_B1B2A15A_III.B_2025-01-23_20-44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>Konsep administrasi negara</v>
          </cell>
          <cell r="C10" t="str">
            <v>Concept of state administration</v>
          </cell>
        </row>
        <row r="11">
          <cell r="B11" t="str">
            <v xml:space="preserve">Teori dan sistem administrasi negara Administrasi negara </v>
          </cell>
          <cell r="C11" t="str">
            <v>State administration theory and system State administration</v>
          </cell>
        </row>
        <row r="12">
          <cell r="B12" t="str">
            <v xml:space="preserve">Teori dan sistem administrasi negara Administrasi negara </v>
          </cell>
          <cell r="C12" t="str">
            <v>State administration theory and system State administration</v>
          </cell>
        </row>
        <row r="13">
          <cell r="B13" t="str">
            <v xml:space="preserve">Birokrasi dan Good Governance   </v>
          </cell>
          <cell r="C13" t="str">
            <v>Bureaucracy and Good Governance</v>
          </cell>
        </row>
        <row r="14">
          <cell r="B14" t="str">
            <v xml:space="preserve">Fungsi administrasi dalam kebijakan </v>
          </cell>
          <cell r="C14" t="str">
            <v>Administrative function in policy</v>
          </cell>
        </row>
        <row r="15">
          <cell r="B15" t="str">
            <v xml:space="preserve">Desentralisasi dan Otonomi Daerah </v>
          </cell>
          <cell r="C15" t="str">
            <v>Decentralization and Regional Autonomy</v>
          </cell>
        </row>
        <row r="16">
          <cell r="B16" t="str">
            <v xml:space="preserve">Desentralisasi dan Otonomi Daerah </v>
          </cell>
          <cell r="C16" t="str">
            <v>Decentralization and Regional Autonomy</v>
          </cell>
        </row>
        <row r="17">
          <cell r="B17" t="str">
            <v>UTS</v>
          </cell>
          <cell r="C17" t="str">
            <v>midterm exam</v>
          </cell>
        </row>
        <row r="18">
          <cell r="B18" t="str">
            <v>Sistem pemerintahan serta dinamika administrasi Publik</v>
          </cell>
          <cell r="C18" t="str">
            <v>Government systems and dynamics of public administration</v>
          </cell>
        </row>
        <row r="19">
          <cell r="B19" t="str">
            <v>Sistem pemerintahan serta dinamika administrasi Publik</v>
          </cell>
          <cell r="C19" t="str">
            <v>Government systems and dynamics of public administration</v>
          </cell>
        </row>
        <row r="20">
          <cell r="B20" t="str">
            <v xml:space="preserve">reformasi birokrasi dan evaluasi kebijakan publik </v>
          </cell>
          <cell r="C20" t="str">
            <v>bureaucratic reform and public policy evaluation</v>
          </cell>
        </row>
        <row r="21">
          <cell r="B21" t="str">
            <v xml:space="preserve">reformasi birokrasi dan evaluasi kebijakan publik </v>
          </cell>
          <cell r="C21" t="str">
            <v>bureaucratic reform and public policy evaluation</v>
          </cell>
        </row>
        <row r="22">
          <cell r="B22" t="str">
            <v xml:space="preserve">perkembangan administrasi di negara berkembang </v>
          </cell>
          <cell r="C22" t="str">
            <v>administrative development in developing countries</v>
          </cell>
        </row>
        <row r="23">
          <cell r="B23" t="str">
            <v xml:space="preserve">perkembangan Akuntabilitas, transparansi, globalisasi administrasi negara  </v>
          </cell>
          <cell r="C23" t="str">
            <v>development of accountability, transparency, globalization of state administration</v>
          </cell>
        </row>
        <row r="24">
          <cell r="B24" t="str">
            <v xml:space="preserve">perkembangan Akuntabilitas, transparansi, globalisasi administrasi negara  </v>
          </cell>
          <cell r="C24" t="str">
            <v>development of accountability, transparency, globalization of state administration</v>
          </cell>
        </row>
        <row r="25">
          <cell r="B25" t="str">
            <v xml:space="preserve">UAS </v>
          </cell>
          <cell r="C25" t="str">
            <v>final exams</v>
          </cell>
        </row>
      </sheetData>
      <sheetData sheetId="1"/>
      <sheetData sheetId="2">
        <row r="10">
          <cell r="C10">
            <v>0.1</v>
          </cell>
          <cell r="D10" t="str">
            <v xml:space="preserve">Aktifitas Partisipatif berupa kehadiran mahasiswa ketika proses perkuliahan berlangsung </v>
          </cell>
        </row>
        <row r="11">
          <cell r="C11">
            <v>0.1</v>
          </cell>
          <cell r="D11" t="str">
            <v xml:space="preserve">Aktifitas Partisipatif ketika proses perkuliahan berlangsung </v>
          </cell>
        </row>
        <row r="12">
          <cell r="C12">
            <v>0.1</v>
          </cell>
          <cell r="D12" t="str">
            <v xml:space="preserve">Memberikan mahasiswa pertanyaan ketika proses perkuliahan </v>
          </cell>
        </row>
        <row r="13">
          <cell r="C13">
            <v>0.2</v>
          </cell>
          <cell r="D13" t="str">
            <v xml:space="preserve">Tugas di kumpulkan dalam bentuk menjawab pertanyaan dengan tulis tangan </v>
          </cell>
        </row>
        <row r="14">
          <cell r="C14">
            <v>0.2</v>
          </cell>
          <cell r="D14" t="str">
            <v xml:space="preserve">Tes tertulis </v>
          </cell>
        </row>
        <row r="15">
          <cell r="C15">
            <v>0.3</v>
          </cell>
          <cell r="D15" t="str">
            <v xml:space="preserve">Tes tertulis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J14" sqref="J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tr">
        <f>[1]RPS!B10</f>
        <v>Konsep administrasi negara</v>
      </c>
      <c r="C10" s="3" t="str">
        <f>[1]RPS!C10</f>
        <v>Concept of state administration</v>
      </c>
      <c r="D10">
        <v>1234583524</v>
      </c>
    </row>
    <row r="11" spans="1:4" x14ac:dyDescent="0.25">
      <c r="A11">
        <v>2</v>
      </c>
      <c r="B11" s="3" t="str">
        <f>[1]RPS!B11</f>
        <v xml:space="preserve">Teori dan sistem administrasi negara Administrasi negara </v>
      </c>
      <c r="C11" s="3" t="str">
        <f>[1]RPS!C11</f>
        <v>State administration theory and system State administration</v>
      </c>
      <c r="D11">
        <v>1234583524</v>
      </c>
    </row>
    <row r="12" spans="1:4" x14ac:dyDescent="0.25">
      <c r="A12">
        <v>3</v>
      </c>
      <c r="B12" s="3" t="str">
        <f>[1]RPS!B12</f>
        <v xml:space="preserve">Teori dan sistem administrasi negara Administrasi negara </v>
      </c>
      <c r="C12" s="3" t="str">
        <f>[1]RPS!C12</f>
        <v>State administration theory and system State administration</v>
      </c>
      <c r="D12">
        <v>1234583524</v>
      </c>
    </row>
    <row r="13" spans="1:4" x14ac:dyDescent="0.25">
      <c r="A13">
        <v>4</v>
      </c>
      <c r="B13" s="3" t="str">
        <f>[1]RPS!B13</f>
        <v xml:space="preserve">Birokrasi dan Good Governance   </v>
      </c>
      <c r="C13" s="3" t="str">
        <f>[1]RPS!C13</f>
        <v>Bureaucracy and Good Governance</v>
      </c>
      <c r="D13">
        <v>1234583524</v>
      </c>
    </row>
    <row r="14" spans="1:4" x14ac:dyDescent="0.25">
      <c r="A14">
        <v>5</v>
      </c>
      <c r="B14" s="3" t="str">
        <f>[1]RPS!B14</f>
        <v xml:space="preserve">Fungsi administrasi dalam kebijakan </v>
      </c>
      <c r="C14" s="3" t="str">
        <f>[1]RPS!C14</f>
        <v>Administrative function in policy</v>
      </c>
      <c r="D14">
        <v>1234583524</v>
      </c>
    </row>
    <row r="15" spans="1:4" x14ac:dyDescent="0.25">
      <c r="A15">
        <v>6</v>
      </c>
      <c r="B15" s="3" t="str">
        <f>[1]RPS!B15</f>
        <v xml:space="preserve">Desentralisasi dan Otonomi Daerah </v>
      </c>
      <c r="C15" s="3" t="str">
        <f>[1]RPS!C15</f>
        <v>Decentralization and Regional Autonomy</v>
      </c>
      <c r="D15">
        <v>1234583524</v>
      </c>
    </row>
    <row r="16" spans="1:4" x14ac:dyDescent="0.25">
      <c r="A16">
        <v>7</v>
      </c>
      <c r="B16" s="3" t="str">
        <f>[1]RPS!B16</f>
        <v xml:space="preserve">Desentralisasi dan Otonomi Daerah </v>
      </c>
      <c r="C16" s="3" t="str">
        <f>[1]RPS!C16</f>
        <v>Decentralization and Regional Autonomy</v>
      </c>
      <c r="D16">
        <v>1234583524</v>
      </c>
    </row>
    <row r="17" spans="1:4" x14ac:dyDescent="0.25">
      <c r="A17">
        <v>8</v>
      </c>
      <c r="B17" s="3" t="str">
        <f>[1]RPS!B17</f>
        <v>UTS</v>
      </c>
      <c r="C17" s="3" t="str">
        <f>[1]RPS!C17</f>
        <v>midterm exam</v>
      </c>
      <c r="D17">
        <v>1234583524</v>
      </c>
    </row>
    <row r="18" spans="1:4" x14ac:dyDescent="0.25">
      <c r="A18">
        <v>9</v>
      </c>
      <c r="B18" s="3" t="str">
        <f>[1]RPS!B18</f>
        <v>Sistem pemerintahan serta dinamika administrasi Publik</v>
      </c>
      <c r="C18" s="3" t="str">
        <f>[1]RPS!C18</f>
        <v>Government systems and dynamics of public administration</v>
      </c>
      <c r="D18">
        <v>1234583524</v>
      </c>
    </row>
    <row r="19" spans="1:4" x14ac:dyDescent="0.25">
      <c r="A19">
        <v>10</v>
      </c>
      <c r="B19" s="3" t="str">
        <f>[1]RPS!B19</f>
        <v>Sistem pemerintahan serta dinamika administrasi Publik</v>
      </c>
      <c r="C19" s="3" t="str">
        <f>[1]RPS!C19</f>
        <v>Government systems and dynamics of public administration</v>
      </c>
      <c r="D19">
        <v>1234583524</v>
      </c>
    </row>
    <row r="20" spans="1:4" x14ac:dyDescent="0.25">
      <c r="A20">
        <v>11</v>
      </c>
      <c r="B20" s="3" t="str">
        <f>[1]RPS!B20</f>
        <v xml:space="preserve">reformasi birokrasi dan evaluasi kebijakan publik </v>
      </c>
      <c r="C20" s="3" t="str">
        <f>[1]RPS!C20</f>
        <v>bureaucratic reform and public policy evaluation</v>
      </c>
      <c r="D20">
        <v>1234583524</v>
      </c>
    </row>
    <row r="21" spans="1:4" x14ac:dyDescent="0.25">
      <c r="A21">
        <v>12</v>
      </c>
      <c r="B21" s="3" t="str">
        <f>[1]RPS!B21</f>
        <v xml:space="preserve">reformasi birokrasi dan evaluasi kebijakan publik </v>
      </c>
      <c r="C21" s="3" t="str">
        <f>[1]RPS!C21</f>
        <v>bureaucratic reform and public policy evaluation</v>
      </c>
      <c r="D21">
        <v>1234583524</v>
      </c>
    </row>
    <row r="22" spans="1:4" x14ac:dyDescent="0.25">
      <c r="A22">
        <v>13</v>
      </c>
      <c r="B22" s="3" t="str">
        <f>[1]RPS!B22</f>
        <v xml:space="preserve">perkembangan administrasi di negara berkembang </v>
      </c>
      <c r="C22" s="3" t="str">
        <f>[1]RPS!C22</f>
        <v>administrative development in developing countries</v>
      </c>
      <c r="D22">
        <v>1234583524</v>
      </c>
    </row>
    <row r="23" spans="1:4" x14ac:dyDescent="0.25">
      <c r="A23">
        <v>14</v>
      </c>
      <c r="B23" s="3" t="str">
        <f>[1]RPS!B23</f>
        <v xml:space="preserve">perkembangan Akuntabilitas, transparansi, globalisasi administrasi negara  </v>
      </c>
      <c r="C23" s="3" t="str">
        <f>[1]RPS!C23</f>
        <v>development of accountability, transparency, globalization of state administration</v>
      </c>
      <c r="D23">
        <v>1234583524</v>
      </c>
    </row>
    <row r="24" spans="1:4" x14ac:dyDescent="0.25">
      <c r="A24">
        <v>15</v>
      </c>
      <c r="B24" s="3" t="str">
        <f>[1]RPS!B24</f>
        <v xml:space="preserve">perkembangan Akuntabilitas, transparansi, globalisasi administrasi negara  </v>
      </c>
      <c r="C24" s="3" t="str">
        <f>[1]RPS!C24</f>
        <v>development of accountability, transparency, globalization of state administration</v>
      </c>
      <c r="D24">
        <v>1234583524</v>
      </c>
    </row>
    <row r="25" spans="1:4" x14ac:dyDescent="0.25">
      <c r="A25">
        <v>16</v>
      </c>
      <c r="B25" s="3" t="str">
        <f>[1]RPS!B25</f>
        <v xml:space="preserve">UAS </v>
      </c>
      <c r="C25" s="3" t="str">
        <f>[1]RPS!C25</f>
        <v>final exams</v>
      </c>
      <c r="D25">
        <v>1234583524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I16" sqref="I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f>[1]Komponen!C10</f>
        <v>0.1</v>
      </c>
      <c r="D10" s="9" t="str">
        <f>[1]Komponen!D10</f>
        <v xml:space="preserve">Aktifitas Partisipatif berupa kehadiran mahasiswa ketika proses perkuliahan berlangsung </v>
      </c>
      <c r="E10" s="3"/>
      <c r="F10">
        <v>1234583524</v>
      </c>
    </row>
    <row r="11" spans="1:6" x14ac:dyDescent="0.25">
      <c r="A11">
        <v>2</v>
      </c>
      <c r="B11" t="s">
        <v>60</v>
      </c>
      <c r="C11" s="9">
        <f>[1]Komponen!C11</f>
        <v>0.1</v>
      </c>
      <c r="D11" s="9" t="str">
        <f>[1]Komponen!D11</f>
        <v xml:space="preserve">Aktifitas Partisipatif ketika proses perkuliahan berlangsung </v>
      </c>
      <c r="E11" s="3"/>
      <c r="F11">
        <v>1234583524</v>
      </c>
    </row>
    <row r="12" spans="1:6" x14ac:dyDescent="0.25">
      <c r="A12">
        <v>3</v>
      </c>
      <c r="B12" t="s">
        <v>61</v>
      </c>
      <c r="C12" s="9">
        <f>[1]Komponen!C12</f>
        <v>0.1</v>
      </c>
      <c r="D12" s="9" t="str">
        <f>[1]Komponen!D12</f>
        <v xml:space="preserve">Memberikan mahasiswa pertanyaan ketika proses perkuliahan </v>
      </c>
      <c r="E12" s="3"/>
      <c r="F12">
        <v>1234583524</v>
      </c>
    </row>
    <row r="13" spans="1:6" x14ac:dyDescent="0.25">
      <c r="A13">
        <v>4</v>
      </c>
      <c r="B13" t="s">
        <v>62</v>
      </c>
      <c r="C13" s="9">
        <f>[1]Komponen!C13</f>
        <v>0.2</v>
      </c>
      <c r="D13" s="9" t="str">
        <f>[1]Komponen!D13</f>
        <v xml:space="preserve">Tugas di kumpulkan dalam bentuk menjawab pertanyaan dengan tulis tangan </v>
      </c>
      <c r="E13" s="3"/>
      <c r="F13">
        <v>1234583524</v>
      </c>
    </row>
    <row r="14" spans="1:6" x14ac:dyDescent="0.25">
      <c r="A14">
        <v>5</v>
      </c>
      <c r="B14" t="s">
        <v>63</v>
      </c>
      <c r="C14" s="9">
        <f>[1]Komponen!C14</f>
        <v>0.2</v>
      </c>
      <c r="D14" s="9" t="str">
        <f>[1]Komponen!D14</f>
        <v xml:space="preserve">Tes tertulis </v>
      </c>
      <c r="E14" s="3"/>
      <c r="F14">
        <v>1234583524</v>
      </c>
    </row>
    <row r="15" spans="1:6" x14ac:dyDescent="0.25">
      <c r="A15">
        <v>6</v>
      </c>
      <c r="B15" t="s">
        <v>64</v>
      </c>
      <c r="C15" s="9">
        <f>[1]Komponen!C15</f>
        <v>0.3</v>
      </c>
      <c r="D15" s="9" t="str">
        <f>[1]Komponen!D15</f>
        <v xml:space="preserve">Tes tertulis </v>
      </c>
      <c r="E15" s="3"/>
      <c r="F15">
        <v>1234583524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G1" zoomScale="73" zoomScaleNormal="73" workbookViewId="0">
      <selection activeCell="L24" sqref="L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20230210200057</v>
      </c>
      <c r="C5" t="s">
        <v>75</v>
      </c>
      <c r="D5">
        <v>152608</v>
      </c>
      <c r="E5" t="s">
        <v>1</v>
      </c>
      <c r="F5" t="s">
        <v>3</v>
      </c>
      <c r="G5" s="3">
        <v>95</v>
      </c>
      <c r="H5" s="3">
        <v>60</v>
      </c>
      <c r="I5" s="3">
        <v>60</v>
      </c>
      <c r="J5" s="3">
        <v>60</v>
      </c>
      <c r="K5" s="3">
        <v>75</v>
      </c>
      <c r="L5" s="3">
        <v>70</v>
      </c>
      <c r="M5">
        <f>G5*Komponen!C10 + H5*Komponen!C11 + I5*Komponen!C12 + J5*Komponen!C13 + K5*Komponen!C14 + L5*Komponen!C15</f>
        <v>69.5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20230210200058</v>
      </c>
      <c r="C6" t="s">
        <v>76</v>
      </c>
      <c r="D6">
        <v>152047</v>
      </c>
      <c r="E6" t="s">
        <v>1</v>
      </c>
      <c r="F6" t="s">
        <v>3</v>
      </c>
      <c r="G6" s="3">
        <v>95</v>
      </c>
      <c r="H6" s="3">
        <v>60</v>
      </c>
      <c r="I6" s="3">
        <v>60</v>
      </c>
      <c r="J6" s="3">
        <v>60</v>
      </c>
      <c r="K6" s="3">
        <v>70</v>
      </c>
      <c r="L6" s="3">
        <v>90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25">
      <c r="A7">
        <v>3</v>
      </c>
      <c r="B7">
        <v>20230210200059</v>
      </c>
      <c r="C7" t="s">
        <v>77</v>
      </c>
      <c r="D7">
        <v>153289</v>
      </c>
      <c r="E7" t="s">
        <v>1</v>
      </c>
      <c r="F7" t="s">
        <v>3</v>
      </c>
      <c r="G7" s="3">
        <v>95</v>
      </c>
      <c r="H7" s="3">
        <v>60</v>
      </c>
      <c r="I7" s="3">
        <v>60</v>
      </c>
      <c r="J7" s="3">
        <v>60</v>
      </c>
      <c r="K7" s="3">
        <v>0</v>
      </c>
      <c r="L7" s="3">
        <v>70</v>
      </c>
      <c r="M7">
        <f>G7*Komponen!C10 + H7*Komponen!C11 + I7*Komponen!C12 + J7*Komponen!C13 + K7*Komponen!C14 + L7*Komponen!C15</f>
        <v>54.5</v>
      </c>
      <c r="N7" t="str">
        <f t="shared" si="0"/>
        <v>C</v>
      </c>
    </row>
    <row r="8" spans="1:14" x14ac:dyDescent="0.25">
      <c r="A8">
        <v>4</v>
      </c>
      <c r="B8">
        <v>20230210200060</v>
      </c>
      <c r="C8" t="s">
        <v>78</v>
      </c>
      <c r="D8">
        <v>153786</v>
      </c>
      <c r="E8" t="s">
        <v>1</v>
      </c>
      <c r="F8" t="s">
        <v>3</v>
      </c>
      <c r="G8" s="3">
        <v>95</v>
      </c>
      <c r="H8" s="3">
        <v>60</v>
      </c>
      <c r="I8" s="3">
        <v>60</v>
      </c>
      <c r="J8" s="3">
        <v>60</v>
      </c>
      <c r="K8" s="3">
        <v>75</v>
      </c>
      <c r="L8" s="3">
        <v>90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25">
      <c r="A9">
        <v>5</v>
      </c>
      <c r="B9">
        <v>20230210200062</v>
      </c>
      <c r="C9" t="s">
        <v>79</v>
      </c>
      <c r="D9">
        <v>153826</v>
      </c>
      <c r="E9" t="s">
        <v>1</v>
      </c>
      <c r="F9" t="s">
        <v>3</v>
      </c>
      <c r="G9" s="3">
        <v>95</v>
      </c>
      <c r="H9" s="3">
        <v>60</v>
      </c>
      <c r="I9" s="3">
        <v>60</v>
      </c>
      <c r="J9" s="3">
        <v>60</v>
      </c>
      <c r="K9" s="3">
        <v>60</v>
      </c>
      <c r="L9" s="3">
        <v>90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25">
      <c r="A10">
        <v>6</v>
      </c>
      <c r="B10">
        <v>20230210200063</v>
      </c>
      <c r="C10" t="s">
        <v>80</v>
      </c>
      <c r="D10">
        <v>155560</v>
      </c>
      <c r="E10" t="s">
        <v>1</v>
      </c>
      <c r="F10" t="s">
        <v>3</v>
      </c>
      <c r="G10" s="3">
        <v>90</v>
      </c>
      <c r="H10" s="3">
        <v>60</v>
      </c>
      <c r="I10" s="3">
        <v>60</v>
      </c>
      <c r="J10" s="3">
        <v>60</v>
      </c>
      <c r="K10" s="3">
        <v>60</v>
      </c>
      <c r="L10" s="3">
        <v>70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25">
      <c r="A11">
        <v>7</v>
      </c>
      <c r="B11">
        <v>20230210200065</v>
      </c>
      <c r="C11" t="s">
        <v>81</v>
      </c>
      <c r="D11">
        <v>152092</v>
      </c>
      <c r="E11" t="s">
        <v>1</v>
      </c>
      <c r="F11" t="s">
        <v>3</v>
      </c>
      <c r="G11" s="3">
        <v>95</v>
      </c>
      <c r="H11" s="3">
        <v>60</v>
      </c>
      <c r="I11" s="3">
        <v>60</v>
      </c>
      <c r="J11" s="3">
        <v>60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25">
      <c r="A12">
        <v>8</v>
      </c>
      <c r="B12">
        <v>20230210200066</v>
      </c>
      <c r="C12" t="s">
        <v>82</v>
      </c>
      <c r="D12">
        <v>151847</v>
      </c>
      <c r="E12" t="s">
        <v>1</v>
      </c>
      <c r="F12" t="s">
        <v>3</v>
      </c>
      <c r="G12" s="3">
        <v>95</v>
      </c>
      <c r="H12" s="3">
        <v>60</v>
      </c>
      <c r="I12" s="3">
        <v>60</v>
      </c>
      <c r="J12" s="3">
        <v>60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>
        <v>20230210200067</v>
      </c>
      <c r="C13" t="s">
        <v>83</v>
      </c>
      <c r="D13">
        <v>152853</v>
      </c>
      <c r="E13" t="s">
        <v>1</v>
      </c>
      <c r="F13" t="s">
        <v>3</v>
      </c>
      <c r="G13" s="3">
        <v>95</v>
      </c>
      <c r="H13" s="3">
        <v>60</v>
      </c>
      <c r="I13" s="3">
        <v>60</v>
      </c>
      <c r="J13" s="3">
        <v>60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25">
      <c r="A14">
        <v>10</v>
      </c>
      <c r="B14">
        <v>20230210200068</v>
      </c>
      <c r="C14" t="s">
        <v>84</v>
      </c>
      <c r="D14">
        <v>152406</v>
      </c>
      <c r="E14" t="s">
        <v>1</v>
      </c>
      <c r="F14" t="s">
        <v>3</v>
      </c>
      <c r="G14" s="3">
        <v>95</v>
      </c>
      <c r="H14" s="3">
        <v>60</v>
      </c>
      <c r="I14" s="3">
        <v>60</v>
      </c>
      <c r="J14" s="3">
        <v>60</v>
      </c>
      <c r="K14" s="3">
        <v>70</v>
      </c>
      <c r="L14" s="3">
        <v>90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25">
      <c r="A15">
        <v>11</v>
      </c>
      <c r="B15">
        <v>20230210200069</v>
      </c>
      <c r="C15" t="s">
        <v>85</v>
      </c>
      <c r="D15">
        <v>154235</v>
      </c>
      <c r="E15" t="s">
        <v>1</v>
      </c>
      <c r="F15" t="s">
        <v>3</v>
      </c>
      <c r="G15" s="3">
        <v>95</v>
      </c>
      <c r="H15" s="3">
        <v>60</v>
      </c>
      <c r="I15" s="3">
        <v>60</v>
      </c>
      <c r="J15" s="3">
        <v>60</v>
      </c>
      <c r="K15" s="3">
        <v>50</v>
      </c>
      <c r="L15" s="3">
        <v>70</v>
      </c>
      <c r="M15">
        <f>G15*Komponen!C10 + H15*Komponen!C11 + I15*Komponen!C12 + J15*Komponen!C13 + K15*Komponen!C14 + L15*Komponen!C15</f>
        <v>64.5</v>
      </c>
      <c r="N15" t="str">
        <f t="shared" si="0"/>
        <v>B-</v>
      </c>
    </row>
    <row r="16" spans="1:14" x14ac:dyDescent="0.25">
      <c r="A16">
        <v>12</v>
      </c>
      <c r="B16">
        <v>20230210200070</v>
      </c>
      <c r="C16" t="s">
        <v>86</v>
      </c>
      <c r="D16">
        <v>152489</v>
      </c>
      <c r="E16" t="s">
        <v>1</v>
      </c>
      <c r="F16" t="s">
        <v>3</v>
      </c>
      <c r="G16" s="3">
        <v>95</v>
      </c>
      <c r="H16" s="3">
        <v>60</v>
      </c>
      <c r="I16" s="3">
        <v>60</v>
      </c>
      <c r="J16" s="3">
        <v>60</v>
      </c>
      <c r="K16" s="3">
        <v>60</v>
      </c>
      <c r="L16" s="3">
        <v>90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25">
      <c r="A17">
        <v>13</v>
      </c>
      <c r="B17">
        <v>20230210200071</v>
      </c>
      <c r="C17" t="s">
        <v>87</v>
      </c>
      <c r="D17">
        <v>152398</v>
      </c>
      <c r="E17" t="s">
        <v>1</v>
      </c>
      <c r="F17" t="s">
        <v>3</v>
      </c>
      <c r="G17" s="3">
        <v>95</v>
      </c>
      <c r="H17" s="3">
        <v>60</v>
      </c>
      <c r="I17" s="3">
        <v>60</v>
      </c>
      <c r="J17" s="3">
        <v>60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>
        <v>20230210200073</v>
      </c>
      <c r="C18" t="s">
        <v>88</v>
      </c>
      <c r="D18">
        <v>153194</v>
      </c>
      <c r="E18" t="s">
        <v>1</v>
      </c>
      <c r="F18" t="s">
        <v>3</v>
      </c>
      <c r="G18" s="3">
        <v>95</v>
      </c>
      <c r="H18" s="3">
        <v>60</v>
      </c>
      <c r="I18" s="3">
        <v>60</v>
      </c>
      <c r="J18" s="3">
        <v>60</v>
      </c>
      <c r="K18" s="3">
        <v>70</v>
      </c>
      <c r="L18" s="3">
        <v>70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25">
      <c r="A19">
        <v>15</v>
      </c>
      <c r="B19">
        <v>20230210200074</v>
      </c>
      <c r="C19" t="s">
        <v>89</v>
      </c>
      <c r="D19">
        <v>153226</v>
      </c>
      <c r="E19" t="s">
        <v>1</v>
      </c>
      <c r="F19" t="s">
        <v>3</v>
      </c>
      <c r="G19" s="3">
        <v>95</v>
      </c>
      <c r="H19" s="3">
        <v>60</v>
      </c>
      <c r="I19" s="3">
        <v>60</v>
      </c>
      <c r="J19" s="3">
        <v>60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25">
      <c r="A20">
        <v>16</v>
      </c>
      <c r="B20">
        <v>20230210200075</v>
      </c>
      <c r="C20" t="s">
        <v>90</v>
      </c>
      <c r="D20">
        <v>152631</v>
      </c>
      <c r="E20" t="s">
        <v>1</v>
      </c>
      <c r="F20" t="s">
        <v>3</v>
      </c>
      <c r="G20" s="3">
        <v>95</v>
      </c>
      <c r="H20" s="3">
        <v>60</v>
      </c>
      <c r="I20" s="3">
        <v>60</v>
      </c>
      <c r="J20" s="3">
        <v>60</v>
      </c>
      <c r="K20" s="3">
        <v>75</v>
      </c>
      <c r="L20" s="3">
        <v>70</v>
      </c>
      <c r="M20">
        <f>G20*Komponen!C10 + H20*Komponen!C11 + I20*Komponen!C12 + J20*Komponen!C13 + K20*Komponen!C14 + L20*Komponen!C15</f>
        <v>69.5</v>
      </c>
      <c r="N20" t="str">
        <f t="shared" si="0"/>
        <v>B</v>
      </c>
    </row>
    <row r="21" spans="1:14" x14ac:dyDescent="0.25">
      <c r="A21">
        <v>17</v>
      </c>
      <c r="B21">
        <v>20230210200077</v>
      </c>
      <c r="C21" t="s">
        <v>91</v>
      </c>
      <c r="D21">
        <v>153838</v>
      </c>
      <c r="E21" t="s">
        <v>1</v>
      </c>
      <c r="F21" t="s">
        <v>3</v>
      </c>
      <c r="G21" s="3">
        <v>95</v>
      </c>
      <c r="H21" s="3">
        <v>60</v>
      </c>
      <c r="I21" s="3">
        <v>60</v>
      </c>
      <c r="J21" s="3">
        <v>60</v>
      </c>
      <c r="K21" s="3">
        <v>70</v>
      </c>
      <c r="L21" s="3">
        <v>75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>
        <v>20230210202001</v>
      </c>
      <c r="C22" t="s">
        <v>92</v>
      </c>
      <c r="D22">
        <v>152234</v>
      </c>
      <c r="E22" t="s">
        <v>1</v>
      </c>
      <c r="F22" t="s">
        <v>3</v>
      </c>
      <c r="G22" s="3">
        <v>90</v>
      </c>
      <c r="H22" s="3">
        <v>60</v>
      </c>
      <c r="I22" s="3">
        <v>60</v>
      </c>
      <c r="J22" s="3">
        <v>60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2025-01-23T12:44:20Z</dcterms:created>
  <dcterms:modified xsi:type="dcterms:W3CDTF">2025-01-28T16:10:31Z</dcterms:modified>
  <cp:category>nilai</cp:category>
</cp:coreProperties>
</file>