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HAP PWK 5\"/>
    </mc:Choice>
  </mc:AlternateContent>
  <xr:revisionPtr revIDLastSave="0" documentId="8_{C25B2DEE-E6B7-4CA4-9ABC-B6B11D119FF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</workbook>
</file>

<file path=xl/calcChain.xml><?xml version="1.0" encoding="utf-8"?>
<calcChain xmlns="http://schemas.openxmlformats.org/spreadsheetml/2006/main">
  <c r="B10" i="1" l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D10" i="3"/>
  <c r="E10" i="3"/>
  <c r="D11" i="3"/>
  <c r="E11" i="3"/>
  <c r="D12" i="3"/>
  <c r="E12" i="3"/>
  <c r="D13" i="3"/>
  <c r="E13" i="3"/>
  <c r="D14" i="3"/>
  <c r="E14" i="3"/>
  <c r="D15" i="3"/>
  <c r="E15" i="3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N22" i="4"/>
  <c r="M22" i="4"/>
  <c r="N21" i="4"/>
  <c r="M21" i="4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<sst xmlns="http://schemas.openxmlformats.org/spreadsheetml/2006/main" count="191" uniqueCount="117">
  <si>
    <t>KODE MK</t>
  </si>
  <si>
    <t>D1C2A32A</t>
  </si>
  <si>
    <t>NAMA MK</t>
  </si>
  <si>
    <t>HUKUM ADMINISTRASI PERENCANAAN</t>
  </si>
  <si>
    <t>NAMA KELAS</t>
  </si>
  <si>
    <t>5B</t>
  </si>
  <si>
    <t>Program Studi</t>
  </si>
  <si>
    <t>S1 PERENCANAAN WILAYAH DAN KOTA</t>
  </si>
  <si>
    <t>Fakultas</t>
  </si>
  <si>
    <t>TEKNIK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</si>
  <si>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</si>
  <si>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</si>
  <si>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</si>
  <si>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</si>
  <si>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</si>
  <si>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</si>
  <si>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</si>
  <si>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</si>
  <si>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</si>
  <si>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</si>
  <si>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</si>
  <si>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</si>
  <si>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</si>
  <si>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</si>
  <si>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</si>
  <si>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</si>
  <si>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</si>
  <si>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</si>
  <si>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</si>
  <si>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</si>
  <si>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</si>
  <si>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</si>
  <si>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</si>
  <si>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</si>
  <si>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</si>
  <si>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</si>
  <si>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</si>
  <si>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</si>
  <si>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</si>
  <si>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</si>
  <si>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</si>
  <si>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</si>
  <si>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</si>
  <si>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</si>
  <si>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</si>
  <si>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</si>
  <si>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</si>
  <si>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</si>
  <si>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</si>
  <si>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</si>
  <si>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</si>
  <si>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</si>
  <si>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</si>
  <si>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</si>
  <si>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</si>
  <si>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</si>
  <si>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</si>
  <si>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</si>
  <si>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</si>
  <si>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</si>
  <si>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</si>
  <si>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</si>
  <si>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</si>
  <si>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</si>
  <si>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</si>
  <si>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HUKUM ADMINISTRASI PERENCANAAN (D1C2A32A)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</si>
  <si>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</si>
  <si>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</si>
  <si>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</si>
  <si>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</si>
  <si>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</si>
  <si>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</si>
  <si>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</si>
  <si>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</si>
  <si>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</si>
  <si>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2022D1C003</t>
  </si>
  <si>
    <t>AHMAD RIVALDY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</si>
  <si>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</si>
  <si>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</si>
  <si>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</si>
  <si>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</si>
  <si>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</si>
  <si>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</si>
  <si>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</si>
  <si>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</si>
  <si>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</si>
  <si>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</si>
  <si>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</si>
  <si>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</si>
  <si>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2022D1C033</t>
  </si>
  <si>
    <t>AL-FAT-H MAULANA MUHAMMAD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</si>
  <si>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</si>
  <si>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</si>
  <si>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</si>
  <si>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</si>
  <si>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</si>
  <si>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</si>
  <si>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</si>
  <si>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</si>
  <si>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</si>
  <si>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</si>
  <si>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</si>
  <si>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</si>
  <si>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>BAGAS FAJARIANTO</t>
  </si>
  <si>
    <t>SAYYID SYAKIR ALHABSYI</t>
  </si>
  <si>
    <t>SRI RATIH DEWANTI</t>
  </si>
  <si>
    <t>FEBRINA MAHARANI</t>
  </si>
  <si>
    <t>AULIA ARIYATI</t>
  </si>
  <si>
    <t>ARHAM ZALZABILA</t>
  </si>
  <si>
    <t>ANA AYATTUL HUSNAH</t>
  </si>
  <si>
    <t>DARA CIPTA NINGTYAS</t>
  </si>
  <si>
    <t>NAJLA KARIM AL MUHDHAR</t>
  </si>
  <si>
    <t>NUR AWALIYA</t>
  </si>
  <si>
    <t>NURAINI CIPTANINGRUM</t>
  </si>
  <si>
    <t>RIDHO ARIO NUGROHO</t>
  </si>
  <si>
    <t>FAISAL</t>
  </si>
  <si>
    <t>SUDIRMAN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</si>
</sst>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-nilai_DR._SITI_ATIKA_RAHMI,_M.Si_D1C2A32A_5A_2025-01-29_02-26-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>Dasar hukum yang menjadi landasan dalam perencanaan wilayah dan kota</v>
          </cell>
          <cell r="C10" t="str">
            <v>The legal basis that is the basis for regional and city planning</v>
          </cell>
        </row>
        <row r="11">
          <cell r="B11" t="str">
            <v>Dasar hukum yang menjadi landasan dalam perencanaan wilayah dan kota</v>
          </cell>
          <cell r="C11" t="str">
            <v>The legal basis that is the basis for regional and city planning</v>
          </cell>
        </row>
        <row r="12">
          <cell r="B12" t="str">
            <v>Dasar hukum yang menjadi landasan dalam perencanaan wilayah dan kota</v>
          </cell>
          <cell r="C12" t="str">
            <v>The legal basis that is the basis for regional and city planning</v>
          </cell>
        </row>
        <row r="13">
          <cell r="B13" t="str">
            <v>Teori-teori hukum yang relevan dan sering digunakan dalam kebijakan perencanaan kota</v>
          </cell>
          <cell r="C13" t="str">
            <v>Legal theories are relevant and often used in urban planning policies</v>
          </cell>
        </row>
        <row r="14">
          <cell r="B14" t="str">
            <v>Aspek legal dalam tata kelola administrasi wilayah</v>
          </cell>
          <cell r="C14" t="str">
            <v>Legal aspects in regional administrative governance</v>
          </cell>
        </row>
        <row r="15">
          <cell r="B15" t="str">
            <v>kebijakan peraturan perundang-undangan yang mengatur tata kelola perencanaan wilayah</v>
          </cell>
          <cell r="C15" t="str">
            <v>statutory and regulatory policies that regulate regional planning governance</v>
          </cell>
        </row>
        <row r="16">
          <cell r="B16" t="str">
            <v>Struktur administrasi yang relevan dalam perencanaan kota, termasuk birokrasi dan kebijakan yang berlaku</v>
          </cell>
          <cell r="C16" t="str">
            <v>Relevant administrative structures in city planning, including bureaucracy and applicable policies</v>
          </cell>
        </row>
        <row r="17">
          <cell r="B17" t="str">
            <v xml:space="preserve">Mid Semester </v>
          </cell>
          <cell r="C17" t="str">
            <v xml:space="preserve">Mid Semester </v>
          </cell>
        </row>
        <row r="18">
          <cell r="B18" t="str">
            <v>Nilai dan etika dalam profesi perencana wilayah serta dampaknya terhadap proses perencanaan</v>
          </cell>
          <cell r="C18" t="str">
            <v>Values ​​and ethics in the regional planning profession and their impact on the planning process</v>
          </cell>
        </row>
        <row r="19">
          <cell r="B19" t="str">
            <v>Nilai dan etika dalam profesi perencana wilayah serta dampaknya terhadap proses perencanaan</v>
          </cell>
          <cell r="C19" t="str">
            <v>Values ​​and ethics in the regional planning profession and their impact on the planning process</v>
          </cell>
        </row>
        <row r="20">
          <cell r="B20" t="str">
            <v xml:space="preserve">Penerapan peraturan daerah dalam kasus pemanfaatan lahan sesuai prinsip perencanaan </v>
          </cell>
          <cell r="C20" t="str">
            <v>Application of regional regulations in cases of land use in accordance with planning principles</v>
          </cell>
        </row>
        <row r="21">
          <cell r="B21" t="str">
            <v>Prinsip keberlanjutan dalam perencanaan wilayah yang berorientasi pada hukum lingkungan</v>
          </cell>
          <cell r="C21" t="str">
            <v>Principles of sustainability in regional planning oriented to environmental law</v>
          </cell>
        </row>
        <row r="22">
          <cell r="B22" t="str">
            <v>Prinsip keberlanjutan dalam perencanaan wilayah yang berorientasi pada hukum lingkungan.</v>
          </cell>
          <cell r="C22" t="str">
            <v>Principles of sustainability in regional planning oriented to environmental law.</v>
          </cell>
        </row>
        <row r="23">
          <cell r="B23" t="str">
            <v>Etika profesi dan nilai-nilai dalam pelaksanaan praktik perencanaan yang berkelanjutan dan adil</v>
          </cell>
          <cell r="C23" t="str">
            <v>Professional ethics and values ​​in implementing sustainable and fair planning practices</v>
          </cell>
        </row>
        <row r="24">
          <cell r="B24" t="str">
            <v>Etika profesi dan nilai-nilai dalam pelaksanaan praktik perencanaan yang berkelanjutan dan adil</v>
          </cell>
          <cell r="C24" t="str">
            <v>Professional ethics and values ​​in implementing sustainable and fair planning practices</v>
          </cell>
        </row>
        <row r="25">
          <cell r="B25" t="str">
            <v xml:space="preserve">Ujian akhir semester </v>
          </cell>
          <cell r="C25" t="str">
            <v>final exams</v>
          </cell>
        </row>
      </sheetData>
      <sheetData sheetId="1"/>
      <sheetData sheetId="2">
        <row r="10">
          <cell r="D10" t="str">
            <v xml:space="preserve">Kehadiran mahasiswa selama proses perkuliahan </v>
          </cell>
          <cell r="E10" t="str">
            <v>Student presence during the lecture process</v>
          </cell>
        </row>
        <row r="11">
          <cell r="D11" t="str">
            <v>https://drive.google.com/drive/folders/1gEGHSBI1dn77QlCZMj2ZGP0NmiRJzyS_?usp=drive_link</v>
          </cell>
        </row>
        <row r="12">
          <cell r="D12" t="str">
            <v xml:space="preserve">Aktifitas mahasiswa ketika presentasi </v>
          </cell>
          <cell r="E12" t="str">
            <v>Student activities during presentations</v>
          </cell>
        </row>
        <row r="13">
          <cell r="D13" t="str">
            <v xml:space="preserve">Membuat makalah terkait Implementasi ruang terbuka hijau di Kota Mataram </v>
          </cell>
          <cell r="E13" t="str">
            <v>Write a paper related to the implementation of green open spaces in Mataram City</v>
          </cell>
        </row>
        <row r="14">
          <cell r="D14" t="str">
            <v xml:space="preserve">Presentasi makalah hasil proyek </v>
          </cell>
          <cell r="E14" t="str">
            <v>Presentation of project results papers</v>
          </cell>
        </row>
        <row r="15">
          <cell r="D15" t="str">
            <v xml:space="preserve">Ujian Tertulis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J11" sqref="J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tr">
        <f>[1]RPS!B10</f>
        <v>Dasar hukum yang menjadi landasan dalam perencanaan wilayah dan kota</v>
      </c>
      <c r="C10" s="3" t="str">
        <f>[1]RPS!C10</f>
        <v>The legal basis that is the basis for regional and city planning</v>
      </c>
      <c r="D10">
        <v>1234582565</v>
      </c>
    </row>
    <row r="11" spans="1:4" x14ac:dyDescent="0.25">
      <c r="A11">
        <v>2</v>
      </c>
      <c r="B11" s="3" t="str">
        <f>[1]RPS!B11</f>
        <v>Dasar hukum yang menjadi landasan dalam perencanaan wilayah dan kota</v>
      </c>
      <c r="C11" s="3" t="str">
        <f>[1]RPS!C11</f>
        <v>The legal basis that is the basis for regional and city planning</v>
      </c>
      <c r="D11">
        <v>1234582565</v>
      </c>
    </row>
    <row r="12" spans="1:4" x14ac:dyDescent="0.25">
      <c r="A12">
        <v>3</v>
      </c>
      <c r="B12" s="3" t="str">
        <f>[1]RPS!B12</f>
        <v>Dasar hukum yang menjadi landasan dalam perencanaan wilayah dan kota</v>
      </c>
      <c r="C12" s="3" t="str">
        <f>[1]RPS!C12</f>
        <v>The legal basis that is the basis for regional and city planning</v>
      </c>
      <c r="D12">
        <v>1234582565</v>
      </c>
    </row>
    <row r="13" spans="1:4" x14ac:dyDescent="0.25">
      <c r="A13">
        <v>4</v>
      </c>
      <c r="B13" s="3" t="str">
        <f>[1]RPS!B13</f>
        <v>Teori-teori hukum yang relevan dan sering digunakan dalam kebijakan perencanaan kota</v>
      </c>
      <c r="C13" s="3" t="str">
        <f>[1]RPS!C13</f>
        <v>Legal theories are relevant and often used in urban planning policies</v>
      </c>
      <c r="D13">
        <v>1234582565</v>
      </c>
    </row>
    <row r="14" spans="1:4" x14ac:dyDescent="0.25">
      <c r="A14">
        <v>5</v>
      </c>
      <c r="B14" s="3" t="str">
        <f>[1]RPS!B14</f>
        <v>Aspek legal dalam tata kelola administrasi wilayah</v>
      </c>
      <c r="C14" s="3" t="str">
        <f>[1]RPS!C14</f>
        <v>Legal aspects in regional administrative governance</v>
      </c>
      <c r="D14">
        <v>1234582565</v>
      </c>
    </row>
    <row r="15" spans="1:4" x14ac:dyDescent="0.25">
      <c r="A15">
        <v>6</v>
      </c>
      <c r="B15" s="3" t="str">
        <f>[1]RPS!B15</f>
        <v>kebijakan peraturan perundang-undangan yang mengatur tata kelola perencanaan wilayah</v>
      </c>
      <c r="C15" s="3" t="str">
        <f>[1]RPS!C15</f>
        <v>statutory and regulatory policies that regulate regional planning governance</v>
      </c>
      <c r="D15">
        <v>1234582565</v>
      </c>
    </row>
    <row r="16" spans="1:4" x14ac:dyDescent="0.25">
      <c r="A16">
        <v>7</v>
      </c>
      <c r="B16" s="3" t="str">
        <f>[1]RPS!B16</f>
        <v>Struktur administrasi yang relevan dalam perencanaan kota, termasuk birokrasi dan kebijakan yang berlaku</v>
      </c>
      <c r="C16" s="3" t="str">
        <f>[1]RPS!C16</f>
        <v>Relevant administrative structures in city planning, including bureaucracy and applicable policies</v>
      </c>
      <c r="D16">
        <v>1234582565</v>
      </c>
    </row>
    <row r="17" spans="1:4" x14ac:dyDescent="0.25">
      <c r="A17">
        <v>8</v>
      </c>
      <c r="B17" s="3" t="str">
        <f>[1]RPS!B17</f>
        <v xml:space="preserve">Mid Semester </v>
      </c>
      <c r="C17" s="3" t="str">
        <f>[1]RPS!C17</f>
        <v xml:space="preserve">Mid Semester </v>
      </c>
      <c r="D17">
        <v>1234582565</v>
      </c>
    </row>
    <row r="18" spans="1:4" x14ac:dyDescent="0.25">
      <c r="A18">
        <v>9</v>
      </c>
      <c r="B18" s="3" t="str">
        <f>[1]RPS!B18</f>
        <v>Nilai dan etika dalam profesi perencana wilayah serta dampaknya terhadap proses perencanaan</v>
      </c>
      <c r="C18" s="3" t="str">
        <f>[1]RPS!C18</f>
        <v>Values ​​and ethics in the regional planning profession and their impact on the planning process</v>
      </c>
      <c r="D18">
        <v>1234582565</v>
      </c>
    </row>
    <row r="19" spans="1:4" x14ac:dyDescent="0.25">
      <c r="A19">
        <v>10</v>
      </c>
      <c r="B19" s="3" t="str">
        <f>[1]RPS!B19</f>
        <v>Nilai dan etika dalam profesi perencana wilayah serta dampaknya terhadap proses perencanaan</v>
      </c>
      <c r="C19" s="3" t="str">
        <f>[1]RPS!C19</f>
        <v>Values ​​and ethics in the regional planning profession and their impact on the planning process</v>
      </c>
      <c r="D19">
        <v>1234582565</v>
      </c>
    </row>
    <row r="20" spans="1:4" x14ac:dyDescent="0.25">
      <c r="A20">
        <v>11</v>
      </c>
      <c r="B20" s="3" t="str">
        <f>[1]RPS!B20</f>
        <v xml:space="preserve">Penerapan peraturan daerah dalam kasus pemanfaatan lahan sesuai prinsip perencanaan </v>
      </c>
      <c r="C20" s="3" t="str">
        <f>[1]RPS!C20</f>
        <v>Application of regional regulations in cases of land use in accordance with planning principles</v>
      </c>
      <c r="D20">
        <v>1234582565</v>
      </c>
    </row>
    <row r="21" spans="1:4" x14ac:dyDescent="0.25">
      <c r="A21">
        <v>12</v>
      </c>
      <c r="B21" s="3" t="str">
        <f>[1]RPS!B21</f>
        <v>Prinsip keberlanjutan dalam perencanaan wilayah yang berorientasi pada hukum lingkungan</v>
      </c>
      <c r="C21" s="3" t="str">
        <f>[1]RPS!C21</f>
        <v>Principles of sustainability in regional planning oriented to environmental law</v>
      </c>
      <c r="D21">
        <v>1234582565</v>
      </c>
    </row>
    <row r="22" spans="1:4" x14ac:dyDescent="0.25">
      <c r="A22">
        <v>13</v>
      </c>
      <c r="B22" s="3" t="str">
        <f>[1]RPS!B22</f>
        <v>Prinsip keberlanjutan dalam perencanaan wilayah yang berorientasi pada hukum lingkungan.</v>
      </c>
      <c r="C22" s="3" t="str">
        <f>[1]RPS!C22</f>
        <v>Principles of sustainability in regional planning oriented to environmental law.</v>
      </c>
      <c r="D22">
        <v>1234582565</v>
      </c>
    </row>
    <row r="23" spans="1:4" x14ac:dyDescent="0.25">
      <c r="A23">
        <v>14</v>
      </c>
      <c r="B23" s="3" t="str">
        <f>[1]RPS!B23</f>
        <v>Etika profesi dan nilai-nilai dalam pelaksanaan praktik perencanaan yang berkelanjutan dan adil</v>
      </c>
      <c r="C23" s="3" t="str">
        <f>[1]RPS!C23</f>
        <v>Professional ethics and values ​​in implementing sustainable and fair planning practices</v>
      </c>
      <c r="D23">
        <v>1234582565</v>
      </c>
    </row>
    <row r="24" spans="1:4" x14ac:dyDescent="0.25">
      <c r="A24">
        <v>15</v>
      </c>
      <c r="B24" s="3" t="str">
        <f>[1]RPS!B24</f>
        <v>Etika profesi dan nilai-nilai dalam pelaksanaan praktik perencanaan yang berkelanjutan dan adil</v>
      </c>
      <c r="C24" s="3" t="str">
        <f>[1]RPS!C24</f>
        <v>Professional ethics and values ​​in implementing sustainable and fair planning practices</v>
      </c>
      <c r="D24">
        <v>1234582565</v>
      </c>
    </row>
    <row r="25" spans="1:4" x14ac:dyDescent="0.25">
      <c r="A25">
        <v>16</v>
      </c>
      <c r="B25" s="3" t="str">
        <f>[1]RPS!B25</f>
        <v xml:space="preserve">Ujian akhir semester </v>
      </c>
      <c r="C25" s="3" t="str">
        <f>[1]RPS!C25</f>
        <v>final exams</v>
      </c>
      <c r="D25">
        <v>1234582565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tr">
        <f>[1]Komponen!D10</f>
        <v xml:space="preserve">Kehadiran mahasiswa selama proses perkuliahan </v>
      </c>
      <c r="E10" s="3" t="str">
        <f>[1]Komponen!E10</f>
        <v>Student presence during the lecture process</v>
      </c>
      <c r="F10">
        <v>1234582565</v>
      </c>
    </row>
    <row r="11" spans="1:6" x14ac:dyDescent="0.25">
      <c r="A11">
        <v>2</v>
      </c>
      <c r="B11" t="s">
        <v>60</v>
      </c>
      <c r="C11" s="9">
        <v>0.1</v>
      </c>
      <c r="D11" s="3" t="str">
        <f>[1]Komponen!D11</f>
        <v>https://drive.google.com/drive/folders/1gEGHSBI1dn77QlCZMj2ZGP0NmiRJzyS_?usp=drive_link</v>
      </c>
      <c r="E11" s="3">
        <f>[1]Komponen!E11</f>
        <v>0</v>
      </c>
      <c r="F11">
        <v>1234582565</v>
      </c>
    </row>
    <row r="12" spans="1:6" x14ac:dyDescent="0.25">
      <c r="A12">
        <v>3</v>
      </c>
      <c r="B12" t="s">
        <v>61</v>
      </c>
      <c r="C12" s="9">
        <v>0.1</v>
      </c>
      <c r="D12" s="3" t="str">
        <f>[1]Komponen!D12</f>
        <v xml:space="preserve">Aktifitas mahasiswa ketika presentasi </v>
      </c>
      <c r="E12" s="3" t="str">
        <f>[1]Komponen!E12</f>
        <v>Student activities during presentations</v>
      </c>
      <c r="F12">
        <v>1234582565</v>
      </c>
    </row>
    <row r="13" spans="1:6" x14ac:dyDescent="0.25">
      <c r="A13">
        <v>4</v>
      </c>
      <c r="B13" t="s">
        <v>62</v>
      </c>
      <c r="C13" s="9">
        <v>0.2</v>
      </c>
      <c r="D13" s="3" t="str">
        <f>[1]Komponen!D13</f>
        <v xml:space="preserve">Membuat makalah terkait Implementasi ruang terbuka hijau di Kota Mataram </v>
      </c>
      <c r="E13" s="3" t="str">
        <f>[1]Komponen!E13</f>
        <v>Write a paper related to the implementation of green open spaces in Mataram City</v>
      </c>
      <c r="F13">
        <v>1234582565</v>
      </c>
    </row>
    <row r="14" spans="1:6" x14ac:dyDescent="0.25">
      <c r="A14">
        <v>5</v>
      </c>
      <c r="B14" t="s">
        <v>63</v>
      </c>
      <c r="C14" s="9">
        <v>0.2</v>
      </c>
      <c r="D14" s="3" t="str">
        <f>[1]Komponen!D14</f>
        <v xml:space="preserve">Presentasi makalah hasil proyek </v>
      </c>
      <c r="E14" s="3" t="str">
        <f>[1]Komponen!E14</f>
        <v>Presentation of project results papers</v>
      </c>
      <c r="F14">
        <v>1234582565</v>
      </c>
    </row>
    <row r="15" spans="1:6" x14ac:dyDescent="0.25">
      <c r="A15">
        <v>6</v>
      </c>
      <c r="B15" t="s">
        <v>64</v>
      </c>
      <c r="C15" s="9">
        <v>0.3</v>
      </c>
      <c r="D15" s="3" t="str">
        <f>[1]Komponen!D15</f>
        <v xml:space="preserve">Ujian Tertulis </v>
      </c>
      <c r="E15" s="3">
        <f>[1]Komponen!E15</f>
        <v>0</v>
      </c>
      <c r="F15">
        <v>1234582565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zoomScale="75" zoomScaleNormal="75" workbookViewId="0">
      <selection activeCell="I8" sqref="I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153999</v>
      </c>
      <c r="E5" t="s">
        <v>1</v>
      </c>
      <c r="F5" t="s">
        <v>3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154128</v>
      </c>
      <c r="E6" t="s">
        <v>1</v>
      </c>
      <c r="F6" t="s">
        <v>3</v>
      </c>
      <c r="G6" s="3">
        <v>60</v>
      </c>
      <c r="H6" s="3">
        <v>75</v>
      </c>
      <c r="I6" s="3">
        <v>85</v>
      </c>
      <c r="J6" s="3">
        <v>75</v>
      </c>
      <c r="K6" s="3">
        <v>90</v>
      </c>
      <c r="L6" s="3">
        <v>90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156015</v>
      </c>
      <c r="E7" t="s">
        <v>1</v>
      </c>
      <c r="F7" t="s">
        <v>3</v>
      </c>
      <c r="G7" s="3">
        <v>75</v>
      </c>
      <c r="H7" s="3">
        <v>60</v>
      </c>
      <c r="I7" s="3">
        <v>75</v>
      </c>
      <c r="J7" s="3">
        <v>75</v>
      </c>
      <c r="K7" s="3">
        <v>90</v>
      </c>
      <c r="L7" s="3">
        <v>90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155976</v>
      </c>
      <c r="E8" t="s">
        <v>1</v>
      </c>
      <c r="F8" t="s">
        <v>3</v>
      </c>
      <c r="G8" s="3">
        <v>75</v>
      </c>
      <c r="H8" s="3">
        <v>75</v>
      </c>
      <c r="I8" s="3">
        <v>85</v>
      </c>
      <c r="J8" s="3">
        <v>75</v>
      </c>
      <c r="K8" s="3">
        <v>90</v>
      </c>
      <c r="L8" s="3">
        <v>90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155969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90</v>
      </c>
      <c r="L9" s="3">
        <v>70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25">
      <c r="A10">
        <v>6</v>
      </c>
      <c r="B10" t="s">
        <v>85</v>
      </c>
      <c r="C10" t="s">
        <v>86</v>
      </c>
      <c r="D10">
        <v>156387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75</v>
      </c>
      <c r="L10" s="3">
        <v>90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156448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156746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156331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85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155877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75</v>
      </c>
      <c r="K14" s="3">
        <v>75</v>
      </c>
      <c r="L14" s="3">
        <v>90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 t="s">
        <v>95</v>
      </c>
      <c r="C15" t="s">
        <v>96</v>
      </c>
      <c r="D15">
        <v>156928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25">
      <c r="A16">
        <v>12</v>
      </c>
      <c r="B16" t="s">
        <v>97</v>
      </c>
      <c r="C16" t="s">
        <v>98</v>
      </c>
      <c r="D16">
        <v>155992</v>
      </c>
      <c r="E16" t="s">
        <v>1</v>
      </c>
      <c r="F16" t="s">
        <v>3</v>
      </c>
      <c r="G16" s="3">
        <v>75</v>
      </c>
      <c r="H16" s="3">
        <v>75</v>
      </c>
      <c r="I16" s="3">
        <v>85</v>
      </c>
      <c r="J16" s="3">
        <v>75</v>
      </c>
      <c r="K16" s="3">
        <v>90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156025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90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 t="s">
        <v>101</v>
      </c>
      <c r="C18" t="s">
        <v>102</v>
      </c>
      <c r="D18">
        <v>155800</v>
      </c>
      <c r="E18" t="s">
        <v>1</v>
      </c>
      <c r="F18" t="s">
        <v>3</v>
      </c>
      <c r="G18" s="3">
        <v>75</v>
      </c>
      <c r="H18" s="3">
        <v>75</v>
      </c>
      <c r="I18" s="3">
        <v>85</v>
      </c>
      <c r="J18" s="3">
        <v>75</v>
      </c>
      <c r="K18" s="3">
        <v>90</v>
      </c>
      <c r="L18" s="3">
        <v>90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 x14ac:dyDescent="0.25">
      <c r="A19">
        <v>15</v>
      </c>
      <c r="B19">
        <v>20230410300002</v>
      </c>
      <c r="C19" t="s">
        <v>103</v>
      </c>
      <c r="D19">
        <v>151851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75</v>
      </c>
      <c r="L19" s="3">
        <v>65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25">
      <c r="A20">
        <v>16</v>
      </c>
      <c r="B20">
        <v>20230410300006</v>
      </c>
      <c r="C20" t="s">
        <v>104</v>
      </c>
      <c r="D20">
        <v>155260</v>
      </c>
      <c r="E20" t="s">
        <v>1</v>
      </c>
      <c r="F20" t="s">
        <v>3</v>
      </c>
      <c r="G20" s="3">
        <v>75</v>
      </c>
      <c r="H20" s="3">
        <v>75</v>
      </c>
      <c r="I20" s="3">
        <v>75</v>
      </c>
      <c r="J20" s="3">
        <v>75</v>
      </c>
      <c r="K20" s="3">
        <v>75</v>
      </c>
      <c r="L20" s="3">
        <v>60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25">
      <c r="A21">
        <v>17</v>
      </c>
      <c r="B21">
        <v>20230410300007</v>
      </c>
      <c r="C21" t="s">
        <v>105</v>
      </c>
      <c r="D21">
        <v>155796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75</v>
      </c>
      <c r="K21" s="3">
        <v>75</v>
      </c>
      <c r="L21" s="3">
        <v>65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 x14ac:dyDescent="0.25">
      <c r="A22">
        <v>18</v>
      </c>
      <c r="B22">
        <v>20230410300009</v>
      </c>
      <c r="C22" t="s">
        <v>106</v>
      </c>
      <c r="D22">
        <v>154216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75</v>
      </c>
      <c r="L22" s="3">
        <v>60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  <row r="23" spans="1:14" x14ac:dyDescent="0.25">
      <c r="A23">
        <v>19</v>
      </c>
      <c r="B23">
        <v>20230410300012</v>
      </c>
      <c r="C23" t="s">
        <v>107</v>
      </c>
      <c r="D23">
        <v>155795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75</v>
      </c>
      <c r="K23" s="3">
        <v>75</v>
      </c>
      <c r="L23" s="3">
        <v>90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20230410300013</v>
      </c>
      <c r="C24" t="s">
        <v>108</v>
      </c>
      <c r="D24">
        <v>154999</v>
      </c>
      <c r="E24" t="s">
        <v>1</v>
      </c>
      <c r="F24" t="s">
        <v>3</v>
      </c>
      <c r="G24" s="3">
        <v>75</v>
      </c>
      <c r="H24" s="3">
        <v>75</v>
      </c>
      <c r="I24" s="3">
        <v>75</v>
      </c>
      <c r="J24" s="3">
        <v>75</v>
      </c>
      <c r="K24" s="3">
        <v>75</v>
      </c>
      <c r="L24" s="3">
        <v>50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25">
      <c r="A25">
        <v>21</v>
      </c>
      <c r="B25">
        <v>20230410300014</v>
      </c>
      <c r="C25" t="s">
        <v>109</v>
      </c>
      <c r="D25">
        <v>155910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>
        <v>20230410300015</v>
      </c>
      <c r="C26" t="s">
        <v>110</v>
      </c>
      <c r="D26">
        <v>154468</v>
      </c>
      <c r="E26" t="s">
        <v>1</v>
      </c>
      <c r="F26" t="s">
        <v>3</v>
      </c>
      <c r="G26" s="3">
        <v>75</v>
      </c>
      <c r="H26" s="3">
        <v>75</v>
      </c>
      <c r="I26" s="3">
        <v>75</v>
      </c>
      <c r="J26" s="3">
        <v>75</v>
      </c>
      <c r="K26" s="3">
        <v>75</v>
      </c>
      <c r="L26" s="3">
        <v>70</v>
      </c>
      <c r="M26">
        <f>G26*Komponen!C10 + H26*Komponen!C11 + I26*Komponen!C12 + J26*Komponen!C13 + K26*Komponen!C14 + L26*Komponen!C15</f>
        <v>73.5</v>
      </c>
      <c r="N26" t="str">
        <f t="shared" si="0"/>
        <v>B+</v>
      </c>
    </row>
    <row r="27" spans="1:14" x14ac:dyDescent="0.25">
      <c r="A27">
        <v>23</v>
      </c>
      <c r="B27">
        <v>20230410300018</v>
      </c>
      <c r="C27" t="s">
        <v>111</v>
      </c>
      <c r="D27">
        <v>154467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90</v>
      </c>
      <c r="L27" s="3">
        <v>85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20230410300020</v>
      </c>
      <c r="C28" t="s">
        <v>112</v>
      </c>
      <c r="D28">
        <v>155909</v>
      </c>
      <c r="E28" t="s">
        <v>1</v>
      </c>
      <c r="F28" t="s">
        <v>3</v>
      </c>
      <c r="G28" s="3">
        <v>75</v>
      </c>
      <c r="H28" s="3">
        <v>75</v>
      </c>
      <c r="I28" s="3">
        <v>75</v>
      </c>
      <c r="J28" s="3">
        <v>75</v>
      </c>
      <c r="K28" s="3">
        <v>75</v>
      </c>
      <c r="L28" s="3">
        <v>60</v>
      </c>
      <c r="M28">
        <f>G28*Komponen!C10 + H28*Komponen!C11 + I28*Komponen!C12 + J28*Komponen!C13 + K28*Komponen!C14 + L28*Komponen!C15</f>
        <v>70.5</v>
      </c>
      <c r="N28" t="str">
        <f t="shared" si="0"/>
        <v>B+</v>
      </c>
    </row>
    <row r="29" spans="1:14" x14ac:dyDescent="0.25">
      <c r="A29">
        <v>25</v>
      </c>
      <c r="B29">
        <v>20230410300021</v>
      </c>
      <c r="C29" t="s">
        <v>113</v>
      </c>
      <c r="D29">
        <v>154444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90</v>
      </c>
      <c r="L29" s="3">
        <v>90</v>
      </c>
      <c r="M29">
        <f>G29*Komponen!C10 + H29*Komponen!C11 + I29*Komponen!C12 + J29*Komponen!C13 + K29*Komponen!C14 + L29*Komponen!C15</f>
        <v>82.5</v>
      </c>
      <c r="N29" t="str">
        <f t="shared" si="0"/>
        <v>A</v>
      </c>
    </row>
    <row r="30" spans="1:14" x14ac:dyDescent="0.25">
      <c r="A30">
        <v>26</v>
      </c>
      <c r="B30">
        <v>20230410300022</v>
      </c>
      <c r="C30" t="s">
        <v>114</v>
      </c>
      <c r="D30">
        <v>153994</v>
      </c>
      <c r="E30" t="s">
        <v>1</v>
      </c>
      <c r="F30" t="s">
        <v>3</v>
      </c>
      <c r="G30" s="3">
        <v>75</v>
      </c>
      <c r="H30" s="3">
        <v>75</v>
      </c>
      <c r="I30" s="3">
        <v>75</v>
      </c>
      <c r="J30" s="3">
        <v>75</v>
      </c>
      <c r="K30" s="3">
        <v>75</v>
      </c>
      <c r="L30" s="3">
        <v>70</v>
      </c>
      <c r="M30">
        <f>G30*Komponen!C10 + H30*Komponen!C11 + I30*Komponen!C12 + J30*Komponen!C13 + K30*Komponen!C14 + L30*Komponen!C15</f>
        <v>73.5</v>
      </c>
      <c r="N30" t="str">
        <f t="shared" si="0"/>
        <v>B+</v>
      </c>
    </row>
    <row r="31" spans="1:14" x14ac:dyDescent="0.25">
      <c r="A31">
        <v>27</v>
      </c>
      <c r="B31">
        <v>20240410316001</v>
      </c>
      <c r="C31" t="s">
        <v>115</v>
      </c>
      <c r="D31">
        <v>157145</v>
      </c>
      <c r="E31" t="s">
        <v>1</v>
      </c>
      <c r="F31" t="s">
        <v>3</v>
      </c>
      <c r="G31" s="3">
        <v>75</v>
      </c>
      <c r="H31" s="3">
        <v>75</v>
      </c>
      <c r="I31" s="3">
        <v>75</v>
      </c>
      <c r="J31" s="3">
        <v>75</v>
      </c>
      <c r="K31" s="3">
        <v>40</v>
      </c>
      <c r="L31" s="3">
        <v>60</v>
      </c>
      <c r="M31">
        <f>G31*Komponen!C10 + H31*Komponen!C11 + I31*Komponen!C12 + J31*Komponen!C13 + K31*Komponen!C14 + L31*Komponen!C15</f>
        <v>63.5</v>
      </c>
      <c r="N31" t="str">
        <f t="shared" si="0"/>
        <v>B-</v>
      </c>
    </row>
    <row r="32" spans="1:14" x14ac:dyDescent="0.25">
      <c r="A32">
        <v>28</v>
      </c>
      <c r="B32">
        <v>418130033</v>
      </c>
      <c r="C32" t="s">
        <v>116</v>
      </c>
      <c r="D32">
        <v>156874</v>
      </c>
      <c r="E32" t="s">
        <v>1</v>
      </c>
      <c r="F32" t="s">
        <v>3</v>
      </c>
      <c r="G32" s="3">
        <v>75</v>
      </c>
      <c r="H32" s="3">
        <v>75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2025-01-28T18:27:14Z</dcterms:created>
  <dcterms:modified xsi:type="dcterms:W3CDTF">2025-01-29T17:58:08Z</dcterms:modified>
  <cp:category>nilai</cp:category>
</cp:coreProperties>
</file>