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Kuliah Kampus UMMAT\Kuliah Semeseter Ganjil\Nilai Semester Ganjil\"/>
    </mc:Choice>
  </mc:AlternateContent>
  <xr:revisionPtr revIDLastSave="0" documentId="13_ncr:1_{FA178161-2464-4A8F-A5C1-7D76BADF9F6B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15" i="4" l="1"/>
  <c r="N15" i="4" s="1"/>
  <c r="M14" i="4"/>
  <c r="N14" i="4" s="1"/>
  <c r="M13" i="4"/>
  <c r="N13" i="4" s="1"/>
  <c r="M12" i="4"/>
  <c r="N12" i="4" s="1"/>
  <c r="M11" i="4"/>
  <c r="N11" i="4" s="1"/>
  <c r="N10" i="4"/>
  <c r="M10" i="4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<sst xmlns="http://schemas.openxmlformats.org/spreadsheetml/2006/main" count="172" uniqueCount="131">
  <si>
    <t>KODE MK</t>
  </si>
  <si>
    <t>D0A2A33A</t>
  </si>
  <si>
    <t>NAMA MK</t>
  </si>
  <si>
    <t>MANAJEMEN TAMBANG</t>
  </si>
  <si>
    <t>NAMA KELAS</t>
  </si>
  <si>
    <t>C</t>
  </si>
  <si>
    <t>Program Studi</t>
  </si>
  <si>
    <t>D3 TEKNIK PERTAMBANGAN</t>
  </si>
  <si>
    <t>Fakultas</t>
  </si>
  <si>
    <t>TEKNIK</t>
  </si>
  <si>
    <t>Semester</t>
  </si>
  <si>
    <t>Nama Dosen</t>
  </si>
  <si>
    <t>SYAMSUL HIDAYAT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</si>
  <si>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</si>
  <si>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</si>
  <si>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</si>
  <si>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</si>
  <si>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</si>
  <si>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</si>
  <si>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</si>
  <si>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</si>
  <si>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</si>
  <si>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</si>
  <si>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</si>
  <si>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</si>
  <si>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</si>
  <si>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</si>
  <si>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</si>
  <si>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</si>
  <si>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</si>
  <si>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</si>
  <si>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</si>
  <si>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</si>
  <si>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</si>
  <si>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</si>
  <si>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</si>
  <si>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</si>
  <si>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</si>
  <si>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</si>
  <si>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</si>
  <si>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</si>
  <si>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</si>
  <si>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</si>
  <si>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</si>
  <si>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</si>
  <si>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</si>
  <si>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</si>
  <si>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</si>
  <si>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</si>
  <si>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</si>
  <si>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</si>
  <si>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</si>
  <si>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</si>
  <si>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</si>
  <si>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</si>
  <si>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</si>
  <si>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</si>
  <si>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</si>
  <si>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</si>
  <si>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</si>
  <si>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</si>
  <si>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</si>
  <si>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</si>
  <si>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</si>
  <si>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</si>
  <si>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</si>
  <si>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</si>
  <si>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TAMBANG (D0A2A33A)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</si>
  <si>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</si>
  <si>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</si>
  <si>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</si>
  <si>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</si>
  <si>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</si>
  <si>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</si>
  <si>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</si>
  <si>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</si>
  <si>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</si>
  <si>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2022D0A001</t>
  </si>
  <si>
    <t>ADHA RAJIF AL AKBAR</t>
  </si>
  <si>
    <t>2022D0A003</t>
  </si>
  <si>
    <t>ARYA IDHAM</t>
  </si>
  <si>
    <t>2022D0A004</t>
  </si>
  <si>
    <t>DEAN FATURAHMAN</t>
  </si>
  <si>
    <t>2022D0A005</t>
  </si>
  <si>
    <t>EDRY LIBERTA</t>
  </si>
  <si>
    <t>2022D0A006</t>
  </si>
  <si>
    <t>ELLYN RAHMAWATI</t>
  </si>
  <si>
    <t>2022D0A007</t>
  </si>
  <si>
    <t>FATHUR RAHMAN</t>
  </si>
  <si>
    <t>2022D0A008</t>
  </si>
  <si>
    <t>INDRA JAYA</t>
  </si>
  <si>
    <t>2022D0A009</t>
  </si>
  <si>
    <t>M. AL KAUTSAR RAHMAT ZAIN</t>
  </si>
  <si>
    <t>2022D0A010</t>
  </si>
  <si>
    <t>M. SANDI RAMADHAN</t>
  </si>
  <si>
    <t>2022D0A011</t>
  </si>
  <si>
    <t>SEAN ANUGRAH</t>
  </si>
  <si>
    <t>2022D0A013</t>
  </si>
  <si>
    <t>SADAM HIDAYAT</t>
  </si>
  <si>
    <t xml:space="preserve">Kontrak Belajar dan Pengantar perkuliahan </t>
  </si>
  <si>
    <t>Learning Contract and introduction</t>
  </si>
  <si>
    <t>Ujian Tengah Semester</t>
  </si>
  <si>
    <t>Midterm exam</t>
  </si>
  <si>
    <t>Ujian Akhir Semester</t>
  </si>
  <si>
    <t>Final Exam</t>
  </si>
  <si>
    <t>Teori Manajemen</t>
  </si>
  <si>
    <t>Manajemen pada tahapan-tahapan industry pertambangan</t>
  </si>
  <si>
    <t>Manajemen dan Kebijakan Pertambangan di Indonesia</t>
  </si>
  <si>
    <t>Manajemen Eksplorasi</t>
  </si>
  <si>
    <t>Manajemen Pemboran dan Peledakan</t>
  </si>
  <si>
    <t>Manajemen Pemuatan dan Pengangkutan</t>
  </si>
  <si>
    <t>Manajemen Pengolahan Bahan Galian</t>
  </si>
  <si>
    <t>Manajemen Keamanan dan Kestabilan Galian Tambang</t>
  </si>
  <si>
    <t>Manajemen Lingkungan 1 (Fisik)</t>
  </si>
  <si>
    <t>Manajemen Lingkungan 2 (Sosial, Eknomi, Budaya, dan Moral Keagamaan)</t>
  </si>
  <si>
    <t>Review Materi Sebelumnya</t>
  </si>
  <si>
    <t>Manajemen Penyaliran Tambang</t>
  </si>
  <si>
    <t>Manajemen Kesehatan &amp; Keselamatan Kerja (K3)</t>
  </si>
  <si>
    <t xml:space="preserve">Theory of Management </t>
  </si>
  <si>
    <t>Management at mining industry activity</t>
  </si>
  <si>
    <t>Management and Mining Policy in Indonesia</t>
  </si>
  <si>
    <t>Management of Exploration</t>
  </si>
  <si>
    <t>Management of drilling and Blasting</t>
  </si>
  <si>
    <t>Management of Loading and Hauling</t>
  </si>
  <si>
    <t>Mining Material Processing Management</t>
  </si>
  <si>
    <t>Management of Savety and Stability of Excavation</t>
  </si>
  <si>
    <t xml:space="preserve">Management of Physical Environmental </t>
  </si>
  <si>
    <t xml:space="preserve">Management of Social Environmental </t>
  </si>
  <si>
    <t>Review Previous Lesson</t>
  </si>
  <si>
    <t>Management of Mining Drainage</t>
  </si>
  <si>
    <t xml:space="preserve">Management of Occupational Health &amp; Safety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</si>
</sst>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  <charset val="162"/>
    </font>
    <font>
      <sz val="11"/>
      <color rgb="FF000000"/>
      <name val="Calibri"/>
      <family val="2"/>
      <charset val="162"/>
    </font>
    <font>
      <sz val="11"/>
      <color rgb="FF000000"/>
      <name val="Georgia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C18" sqref="C18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2" t="s">
        <v>99</v>
      </c>
      <c r="C10" s="3" t="s">
        <v>100</v>
      </c>
      <c r="D10">
        <v>1234582403</v>
      </c>
    </row>
    <row r="11" spans="1:4" x14ac:dyDescent="0.25">
      <c r="A11">
        <v>2</v>
      </c>
      <c r="B11" s="13" t="s">
        <v>105</v>
      </c>
      <c r="C11" s="11" t="s">
        <v>118</v>
      </c>
      <c r="D11">
        <v>1234582403</v>
      </c>
    </row>
    <row r="12" spans="1:4" x14ac:dyDescent="0.25">
      <c r="A12">
        <v>3</v>
      </c>
      <c r="B12" s="13" t="s">
        <v>106</v>
      </c>
      <c r="C12" s="11" t="s">
        <v>119</v>
      </c>
      <c r="D12">
        <v>1234582403</v>
      </c>
    </row>
    <row r="13" spans="1:4" x14ac:dyDescent="0.25">
      <c r="A13">
        <v>4</v>
      </c>
      <c r="B13" s="13" t="s">
        <v>107</v>
      </c>
      <c r="C13" s="11" t="s">
        <v>120</v>
      </c>
      <c r="D13">
        <v>1234582403</v>
      </c>
    </row>
    <row r="14" spans="1:4" x14ac:dyDescent="0.25">
      <c r="A14">
        <v>5</v>
      </c>
      <c r="B14" s="13" t="s">
        <v>108</v>
      </c>
      <c r="C14" s="11" t="s">
        <v>121</v>
      </c>
      <c r="D14">
        <v>1234582403</v>
      </c>
    </row>
    <row r="15" spans="1:4" x14ac:dyDescent="0.25">
      <c r="A15">
        <v>6</v>
      </c>
      <c r="B15" s="13" t="s">
        <v>109</v>
      </c>
      <c r="C15" s="11" t="s">
        <v>122</v>
      </c>
      <c r="D15">
        <v>1234582403</v>
      </c>
    </row>
    <row r="16" spans="1:4" x14ac:dyDescent="0.25">
      <c r="A16">
        <v>7</v>
      </c>
      <c r="B16" s="12" t="s">
        <v>101</v>
      </c>
      <c r="C16" s="3" t="s">
        <v>102</v>
      </c>
      <c r="D16">
        <v>1234582403</v>
      </c>
    </row>
    <row r="17" spans="1:4" x14ac:dyDescent="0.25">
      <c r="A17">
        <v>8</v>
      </c>
      <c r="B17" s="13" t="s">
        <v>110</v>
      </c>
      <c r="C17" s="11" t="s">
        <v>123</v>
      </c>
      <c r="D17">
        <v>1234582403</v>
      </c>
    </row>
    <row r="18" spans="1:4" x14ac:dyDescent="0.25">
      <c r="A18">
        <v>9</v>
      </c>
      <c r="B18" s="13" t="s">
        <v>111</v>
      </c>
      <c r="C18" s="3" t="s">
        <v>124</v>
      </c>
      <c r="D18">
        <v>1234582403</v>
      </c>
    </row>
    <row r="19" spans="1:4" x14ac:dyDescent="0.25">
      <c r="A19">
        <v>10</v>
      </c>
      <c r="B19" s="13" t="s">
        <v>112</v>
      </c>
      <c r="C19" s="11" t="s">
        <v>125</v>
      </c>
      <c r="D19">
        <v>1234582403</v>
      </c>
    </row>
    <row r="20" spans="1:4" x14ac:dyDescent="0.25">
      <c r="A20">
        <v>11</v>
      </c>
      <c r="B20" s="13" t="s">
        <v>113</v>
      </c>
      <c r="C20" s="11" t="s">
        <v>126</v>
      </c>
      <c r="D20">
        <v>1234582403</v>
      </c>
    </row>
    <row r="21" spans="1:4" x14ac:dyDescent="0.25">
      <c r="A21">
        <v>12</v>
      </c>
      <c r="B21" s="13" t="s">
        <v>114</v>
      </c>
      <c r="C21" s="11" t="s">
        <v>127</v>
      </c>
      <c r="D21">
        <v>1234582403</v>
      </c>
    </row>
    <row r="22" spans="1:4" x14ac:dyDescent="0.25">
      <c r="A22">
        <v>13</v>
      </c>
      <c r="B22" s="13" t="s">
        <v>115</v>
      </c>
      <c r="C22" s="11" t="s">
        <v>128</v>
      </c>
      <c r="D22">
        <v>1234582403</v>
      </c>
    </row>
    <row r="23" spans="1:4" x14ac:dyDescent="0.25">
      <c r="A23">
        <v>14</v>
      </c>
      <c r="B23" s="13" t="s">
        <v>116</v>
      </c>
      <c r="C23" s="11" t="s">
        <v>129</v>
      </c>
      <c r="D23">
        <v>1234582403</v>
      </c>
    </row>
    <row r="24" spans="1:4" x14ac:dyDescent="0.25">
      <c r="A24">
        <v>15</v>
      </c>
      <c r="B24" s="13" t="s">
        <v>117</v>
      </c>
      <c r="C24" s="11" t="s">
        <v>130</v>
      </c>
      <c r="D24">
        <v>1234582403</v>
      </c>
    </row>
    <row r="25" spans="1:4" x14ac:dyDescent="0.25">
      <c r="A25">
        <v>16</v>
      </c>
      <c r="B25" s="12" t="s">
        <v>103</v>
      </c>
      <c r="C25" s="3" t="s">
        <v>104</v>
      </c>
      <c r="D25">
        <v>1234582403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4" t="s">
        <v>19</v>
      </c>
      <c r="C3" s="14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5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1234582403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1234582403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1234582403</v>
      </c>
    </row>
    <row r="13" spans="1:6" x14ac:dyDescent="0.25">
      <c r="A13">
        <v>4</v>
      </c>
      <c r="B13" t="s">
        <v>64</v>
      </c>
      <c r="C13" s="9">
        <v>0.1</v>
      </c>
      <c r="D13" s="3"/>
      <c r="E13" s="3"/>
      <c r="F13">
        <v>1234582403</v>
      </c>
    </row>
    <row r="14" spans="1:6" x14ac:dyDescent="0.25">
      <c r="A14">
        <v>5</v>
      </c>
      <c r="B14" t="s">
        <v>65</v>
      </c>
      <c r="C14" s="9">
        <v>0.3</v>
      </c>
      <c r="D14" s="3"/>
      <c r="E14" s="3"/>
      <c r="F14">
        <v>1234582403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1234582403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tabSelected="1" workbookViewId="0">
      <selection activeCell="G11" sqref="G1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5" t="s">
        <v>67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156838</v>
      </c>
      <c r="E5" t="s">
        <v>1</v>
      </c>
      <c r="F5" t="s">
        <v>3</v>
      </c>
      <c r="G5" s="3">
        <v>80</v>
      </c>
      <c r="H5" s="3"/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1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79</v>
      </c>
      <c r="C6" t="s">
        <v>80</v>
      </c>
      <c r="D6">
        <v>156115</v>
      </c>
      <c r="E6" t="s">
        <v>1</v>
      </c>
      <c r="F6" t="s">
        <v>3</v>
      </c>
      <c r="G6" s="3">
        <v>80</v>
      </c>
      <c r="H6" s="3"/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 t="s">
        <v>81</v>
      </c>
      <c r="C7" t="s">
        <v>82</v>
      </c>
      <c r="D7">
        <v>156132</v>
      </c>
      <c r="E7" t="s">
        <v>1</v>
      </c>
      <c r="F7" t="s">
        <v>3</v>
      </c>
      <c r="G7" s="3">
        <v>60</v>
      </c>
      <c r="H7" s="3"/>
      <c r="I7" s="3">
        <v>70</v>
      </c>
      <c r="J7" s="3">
        <v>70</v>
      </c>
      <c r="K7" s="3">
        <v>70</v>
      </c>
      <c r="L7" s="3">
        <v>70</v>
      </c>
      <c r="M7">
        <f>G7*Komponen!C10 + H7*Komponen!C11 + I7*Komponen!C12 + J7*Komponen!C13 + K7*Komponen!C14 + L7*Komponen!C15</f>
        <v>68</v>
      </c>
      <c r="N7" t="str">
        <f t="shared" si="0"/>
        <v>B</v>
      </c>
    </row>
    <row r="8" spans="1:14" x14ac:dyDescent="0.25">
      <c r="A8">
        <v>4</v>
      </c>
      <c r="B8" t="s">
        <v>83</v>
      </c>
      <c r="C8" t="s">
        <v>84</v>
      </c>
      <c r="D8">
        <v>156138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80</v>
      </c>
      <c r="K8" s="3">
        <v>80</v>
      </c>
      <c r="L8" s="3">
        <v>70</v>
      </c>
      <c r="M8">
        <f>G8*Komponen!C10 + H8*Komponen!C11 + I8*Komponen!C12 + J8*Komponen!C13 + K8*Komponen!C14 + L8*Komponen!C15</f>
        <v>77</v>
      </c>
      <c r="N8" t="str">
        <f t="shared" si="0"/>
        <v>A-</v>
      </c>
    </row>
    <row r="9" spans="1:14" x14ac:dyDescent="0.25">
      <c r="A9">
        <v>5</v>
      </c>
      <c r="B9" t="s">
        <v>85</v>
      </c>
      <c r="C9" t="s">
        <v>86</v>
      </c>
      <c r="D9">
        <v>156119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80</v>
      </c>
      <c r="K9" s="3">
        <v>80</v>
      </c>
      <c r="L9" s="3">
        <v>70</v>
      </c>
      <c r="M9">
        <f>G9*Komponen!C10 + H9*Komponen!C11 + I9*Komponen!C12 + J9*Komponen!C13 + K9*Komponen!C14 + L9*Komponen!C15</f>
        <v>77</v>
      </c>
      <c r="N9" t="str">
        <f t="shared" si="0"/>
        <v>A-</v>
      </c>
    </row>
    <row r="10" spans="1:14" x14ac:dyDescent="0.25">
      <c r="A10">
        <v>6</v>
      </c>
      <c r="B10" t="s">
        <v>87</v>
      </c>
      <c r="C10" t="s">
        <v>88</v>
      </c>
      <c r="D10">
        <v>156125</v>
      </c>
      <c r="E10" t="s">
        <v>1</v>
      </c>
      <c r="F10" t="s">
        <v>3</v>
      </c>
      <c r="G10" s="3">
        <v>80</v>
      </c>
      <c r="H10" s="3"/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 t="s">
        <v>89</v>
      </c>
      <c r="C11" t="s">
        <v>90</v>
      </c>
      <c r="D11">
        <v>156124</v>
      </c>
      <c r="E11" t="s">
        <v>1</v>
      </c>
      <c r="F11" t="s">
        <v>3</v>
      </c>
      <c r="G11" s="3">
        <v>60</v>
      </c>
      <c r="H11" s="3"/>
      <c r="I11" s="3">
        <v>70</v>
      </c>
      <c r="J11" s="3">
        <v>70</v>
      </c>
      <c r="K11" s="3">
        <v>70</v>
      </c>
      <c r="L11" s="3">
        <v>70</v>
      </c>
      <c r="M11">
        <f>G11*Komponen!C10 + H11*Komponen!C11 + I11*Komponen!C12 + J11*Komponen!C13 + K11*Komponen!C14 + L11*Komponen!C15</f>
        <v>68</v>
      </c>
      <c r="N11" t="str">
        <f t="shared" si="0"/>
        <v>B</v>
      </c>
    </row>
    <row r="12" spans="1:14" x14ac:dyDescent="0.25">
      <c r="A12">
        <v>8</v>
      </c>
      <c r="B12" t="s">
        <v>91</v>
      </c>
      <c r="C12" t="s">
        <v>92</v>
      </c>
      <c r="D12">
        <v>156173</v>
      </c>
      <c r="E12" t="s">
        <v>1</v>
      </c>
      <c r="F12" t="s">
        <v>3</v>
      </c>
      <c r="G12" s="3">
        <v>70</v>
      </c>
      <c r="H12" s="3"/>
      <c r="I12" s="3">
        <v>70</v>
      </c>
      <c r="J12" s="3">
        <v>70</v>
      </c>
      <c r="K12" s="3">
        <v>70</v>
      </c>
      <c r="L12" s="3">
        <v>70</v>
      </c>
      <c r="M12">
        <f>G12*Komponen!C10 + H12*Komponen!C11 + I12*Komponen!C12 + J12*Komponen!C13 + K12*Komponen!C14 + L12*Komponen!C15</f>
        <v>70</v>
      </c>
      <c r="N12" t="str">
        <f t="shared" si="0"/>
        <v>B+</v>
      </c>
    </row>
    <row r="13" spans="1:14" x14ac:dyDescent="0.25">
      <c r="A13">
        <v>9</v>
      </c>
      <c r="B13" t="s">
        <v>93</v>
      </c>
      <c r="C13" t="s">
        <v>94</v>
      </c>
      <c r="D13">
        <v>156116</v>
      </c>
      <c r="E13" t="s">
        <v>1</v>
      </c>
      <c r="F13" t="s">
        <v>3</v>
      </c>
      <c r="G13" s="3">
        <v>60</v>
      </c>
      <c r="H13" s="3"/>
      <c r="I13" s="3">
        <v>70</v>
      </c>
      <c r="J13" s="3">
        <v>70</v>
      </c>
      <c r="K13" s="3">
        <v>70</v>
      </c>
      <c r="L13" s="3">
        <v>70</v>
      </c>
      <c r="M13">
        <f>G13*Komponen!C10 + H13*Komponen!C11 + I13*Komponen!C12 + J13*Komponen!C13 + K13*Komponen!C14 + L13*Komponen!C15</f>
        <v>68</v>
      </c>
      <c r="N13" t="str">
        <f t="shared" si="0"/>
        <v>B</v>
      </c>
    </row>
    <row r="14" spans="1:14" x14ac:dyDescent="0.25">
      <c r="A14">
        <v>10</v>
      </c>
      <c r="B14" t="s">
        <v>95</v>
      </c>
      <c r="C14" t="s">
        <v>96</v>
      </c>
      <c r="D14">
        <v>156117</v>
      </c>
      <c r="E14" t="s">
        <v>1</v>
      </c>
      <c r="F14" t="s">
        <v>3</v>
      </c>
      <c r="G14" s="3">
        <v>60</v>
      </c>
      <c r="H14" s="3"/>
      <c r="I14" s="3">
        <v>70</v>
      </c>
      <c r="J14" s="3">
        <v>70</v>
      </c>
      <c r="K14" s="3">
        <v>70</v>
      </c>
      <c r="L14" s="3">
        <v>70</v>
      </c>
      <c r="M14">
        <f>G14*Komponen!C10 + H14*Komponen!C11 + I14*Komponen!C12 + J14*Komponen!C13 + K14*Komponen!C14 + L14*Komponen!C15</f>
        <v>68</v>
      </c>
      <c r="N14" t="str">
        <f t="shared" si="0"/>
        <v>B</v>
      </c>
    </row>
    <row r="15" spans="1:14" x14ac:dyDescent="0.25">
      <c r="A15">
        <v>11</v>
      </c>
      <c r="B15" t="s">
        <v>97</v>
      </c>
      <c r="C15" t="s">
        <v>98</v>
      </c>
      <c r="D15">
        <v>156128</v>
      </c>
      <c r="E15" t="s">
        <v>1</v>
      </c>
      <c r="F15" t="s">
        <v>3</v>
      </c>
      <c r="G15" s="3">
        <v>60</v>
      </c>
      <c r="H15" s="3"/>
      <c r="I15" s="3">
        <v>70</v>
      </c>
      <c r="J15" s="3">
        <v>70</v>
      </c>
      <c r="K15" s="3">
        <v>70</v>
      </c>
      <c r="L15" s="3">
        <v>70</v>
      </c>
      <c r="M15">
        <f>G15*Komponen!C10 + H15*Komponen!C11 + I15*Komponen!C12 + J15*Komponen!C13 + K15*Komponen!C14 + L15*Komponen!C15</f>
        <v>68</v>
      </c>
      <c r="N15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2025-02-03T00:29:11Z</dcterms:created>
  <dcterms:modified xsi:type="dcterms:W3CDTF">2025-02-03T16:06:50Z</dcterms:modified>
  <cp:category>nilai</cp:category>
</cp:coreProperties>
</file>