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958C2CF-0D5B-4DD8-8D43-877294703100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N28" i="4"/>
  <c r="M28" i="4"/>
  <c r="N27" i="4"/>
  <c r="M27" i="4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<sst xmlns="http://schemas.openxmlformats.org/spreadsheetml/2006/main" count="209" uniqueCount="139">
  <si>
    <t>KODE MK</t>
  </si>
  <si>
    <t>D1D2A17R</t>
  </si>
  <si>
    <t>NAMA MK</t>
  </si>
  <si>
    <t>MEKANIKA TEKNIK</t>
  </si>
  <si>
    <t>NAMA KELAS</t>
  </si>
  <si>
    <t>3A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</si>
  <si>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</si>
  <si>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</si>
  <si>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</si>
  <si>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</si>
  <si>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</si>
  <si>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</si>
  <si>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</si>
  <si>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</si>
  <si>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</si>
  <si>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</si>
  <si>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</si>
  <si>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</si>
  <si>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</si>
  <si>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</si>
  <si>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</si>
  <si>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</si>
  <si>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</si>
  <si>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</si>
  <si>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</si>
  <si>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</si>
  <si>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</si>
  <si>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</si>
  <si>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</si>
  <si>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</si>
  <si>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</si>
  <si>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</si>
  <si>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</si>
  <si>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</si>
  <si>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</si>
  <si>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</si>
  <si>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</si>
  <si>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</si>
  <si>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</si>
  <si>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</si>
  <si>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</si>
  <si>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</si>
  <si>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</si>
  <si>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</si>
  <si>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</si>
  <si>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</si>
  <si>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</si>
  <si>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</si>
  <si>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</si>
  <si>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</si>
  <si>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</si>
  <si>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</si>
  <si>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</si>
  <si>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</si>
  <si>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</si>
  <si>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</si>
  <si>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</si>
  <si>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</si>
  <si>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</si>
  <si>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</si>
  <si>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</si>
  <si>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</si>
  <si>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</si>
  <si>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</si>
  <si>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</si>
  <si>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</si>
  <si>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</si>
  <si>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</si>
  <si>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</si>
  <si>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</si>
  <si>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</si>
  <si>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</si>
  <si>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</si>
  <si>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</si>
  <si>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</si>
  <si>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</si>
  <si>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</si>
  <si>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</si>
  <si>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2022D1D006</t>
  </si>
  <si>
    <t>AHMAD MAULANA</t>
  </si>
  <si>
    <t>2022D1D040</t>
  </si>
  <si>
    <t>FATHU</t>
  </si>
  <si>
    <t>2022D1D043</t>
  </si>
  <si>
    <t>FERLIS</t>
  </si>
  <si>
    <t>A. FISMAN FADHILLAH</t>
  </si>
  <si>
    <t>ADITYA DWI SAPUTRA</t>
  </si>
  <si>
    <t>AISYAH</t>
  </si>
  <si>
    <t>AJLAN</t>
  </si>
  <si>
    <t>AKBAR PRATAMA WIBOWO</t>
  </si>
  <si>
    <t>AMINUL KHABIL</t>
  </si>
  <si>
    <t>ANGGRAT HIRMAN SAPUTRA</t>
  </si>
  <si>
    <t>ARIE FIRMANSYAH ERNANDI</t>
  </si>
  <si>
    <t>ARVIN AFDAL ZIKRI</t>
  </si>
  <si>
    <t>AYUDIA FARADITA</t>
  </si>
  <si>
    <t>BAGAS DWI PRAYOGA</t>
  </si>
  <si>
    <t>DEA ANANDA</t>
  </si>
  <si>
    <t>DESY NURUL QORIMAH</t>
  </si>
  <si>
    <t>DIAUL ANHAR</t>
  </si>
  <si>
    <t>DWI AINUN AULIA</t>
  </si>
  <si>
    <t>EXSYA JUWI PRATAMAYA</t>
  </si>
  <si>
    <t>FAUKAN NUR</t>
  </si>
  <si>
    <t>FIKRAN</t>
  </si>
  <si>
    <t>FIRMAN ARDIANSYAH</t>
  </si>
  <si>
    <t>GEBBY YULANDAH</t>
  </si>
  <si>
    <t>HILAL Q</t>
  </si>
  <si>
    <t>INDRA WAHYUDI</t>
  </si>
  <si>
    <t>IRFANSYAH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</si>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</sst>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5" sqref="B1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1234582078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1234582078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1234582078</v>
      </c>
    </row>
    <row r="13" spans="1:4" x14ac:dyDescent="0.25">
      <c r="A13">
        <v>4</v>
      </c>
      <c r="B13" s="3" t="s">
        <v>113</v>
      </c>
      <c r="C13" s="3" t="s">
        <v>114</v>
      </c>
      <c r="D13">
        <v>1234582078</v>
      </c>
    </row>
    <row r="14" spans="1:4" x14ac:dyDescent="0.25">
      <c r="A14">
        <v>5</v>
      </c>
      <c r="B14" s="3" t="s">
        <v>115</v>
      </c>
      <c r="C14" s="3" t="s">
        <v>116</v>
      </c>
      <c r="D14">
        <v>1234582078</v>
      </c>
    </row>
    <row r="15" spans="1:4" x14ac:dyDescent="0.25">
      <c r="A15">
        <v>6</v>
      </c>
      <c r="B15" s="3" t="s">
        <v>117</v>
      </c>
      <c r="C15" s="3" t="s">
        <v>118</v>
      </c>
      <c r="D15">
        <v>1234582078</v>
      </c>
    </row>
    <row r="16" spans="1:4" x14ac:dyDescent="0.25">
      <c r="A16">
        <v>7</v>
      </c>
      <c r="B16" s="3" t="s">
        <v>119</v>
      </c>
      <c r="C16" s="3" t="s">
        <v>120</v>
      </c>
      <c r="D16">
        <v>1234582078</v>
      </c>
    </row>
    <row r="17" spans="1:4" x14ac:dyDescent="0.25">
      <c r="A17">
        <v>8</v>
      </c>
      <c r="B17" s="3" t="s">
        <v>121</v>
      </c>
      <c r="C17" s="3" t="s">
        <v>122</v>
      </c>
      <c r="D17">
        <v>1234582078</v>
      </c>
    </row>
    <row r="18" spans="1:4" x14ac:dyDescent="0.25">
      <c r="A18">
        <v>9</v>
      </c>
      <c r="B18" s="3" t="s">
        <v>123</v>
      </c>
      <c r="C18" s="3" t="s">
        <v>124</v>
      </c>
      <c r="D18">
        <v>1234582078</v>
      </c>
    </row>
    <row r="19" spans="1:4" x14ac:dyDescent="0.25">
      <c r="A19">
        <v>10</v>
      </c>
      <c r="B19" s="3" t="s">
        <v>125</v>
      </c>
      <c r="C19" s="3" t="s">
        <v>126</v>
      </c>
      <c r="D19">
        <v>1234582078</v>
      </c>
    </row>
    <row r="20" spans="1:4" x14ac:dyDescent="0.25">
      <c r="A20">
        <v>11</v>
      </c>
      <c r="B20" s="3" t="s">
        <v>127</v>
      </c>
      <c r="C20" s="3" t="s">
        <v>128</v>
      </c>
      <c r="D20">
        <v>1234582078</v>
      </c>
    </row>
    <row r="21" spans="1:4" x14ac:dyDescent="0.25">
      <c r="A21">
        <v>12</v>
      </c>
      <c r="B21" s="3" t="s">
        <v>129</v>
      </c>
      <c r="C21" s="3" t="s">
        <v>130</v>
      </c>
      <c r="D21">
        <v>1234582078</v>
      </c>
    </row>
    <row r="22" spans="1:4" x14ac:dyDescent="0.25">
      <c r="A22">
        <v>13</v>
      </c>
      <c r="B22" s="3" t="s">
        <v>131</v>
      </c>
      <c r="C22" s="3" t="s">
        <v>132</v>
      </c>
      <c r="D22">
        <v>1234582078</v>
      </c>
    </row>
    <row r="23" spans="1:4" x14ac:dyDescent="0.25">
      <c r="A23">
        <v>14</v>
      </c>
      <c r="B23" s="3" t="s">
        <v>133</v>
      </c>
      <c r="C23" s="3" t="s">
        <v>134</v>
      </c>
      <c r="D23">
        <v>1234582078</v>
      </c>
    </row>
    <row r="24" spans="1:4" x14ac:dyDescent="0.25">
      <c r="A24">
        <v>15</v>
      </c>
      <c r="B24" s="3" t="s">
        <v>135</v>
      </c>
      <c r="C24" s="3" t="s">
        <v>136</v>
      </c>
      <c r="D24">
        <v>1234582078</v>
      </c>
    </row>
    <row r="25" spans="1:4" x14ac:dyDescent="0.25">
      <c r="A25">
        <v>16</v>
      </c>
      <c r="B25" s="3" t="s">
        <v>137</v>
      </c>
      <c r="C25" s="3" t="s">
        <v>138</v>
      </c>
      <c r="D25">
        <v>1234582078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B3" sqref="B3:C3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1234582078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1234582078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1234582078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1234582078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1234582078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6" zoomScale="86" zoomScaleNormal="86" workbookViewId="0">
      <selection activeCell="F22" sqref="F2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155403</v>
      </c>
      <c r="E5" t="s">
        <v>1</v>
      </c>
      <c r="F5" t="s">
        <v>3</v>
      </c>
      <c r="G5" s="3">
        <v>1</v>
      </c>
      <c r="H5" s="3"/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154447</v>
      </c>
      <c r="E6" t="s">
        <v>1</v>
      </c>
      <c r="F6" t="s">
        <v>3</v>
      </c>
      <c r="G6" s="3">
        <v>75</v>
      </c>
      <c r="H6" s="3"/>
      <c r="I6" s="3">
        <v>65</v>
      </c>
      <c r="J6" s="3">
        <v>70</v>
      </c>
      <c r="K6" s="3">
        <v>70</v>
      </c>
      <c r="L6" s="3">
        <v>65</v>
      </c>
      <c r="M6">
        <f>G6*Komponen!C10 + H6*Komponen!C11 + I6*Komponen!C12 + J6*Komponen!C13 + K6*Komponen!C14 + L6*Komponen!C15</f>
        <v>69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154482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78.5</v>
      </c>
      <c r="N7" t="str">
        <f t="shared" si="0"/>
        <v>A-</v>
      </c>
    </row>
    <row r="8" spans="1:14" x14ac:dyDescent="0.25">
      <c r="A8">
        <v>4</v>
      </c>
      <c r="B8">
        <v>20230410400001</v>
      </c>
      <c r="C8" t="s">
        <v>84</v>
      </c>
      <c r="D8">
        <v>155521</v>
      </c>
      <c r="E8" t="s">
        <v>1</v>
      </c>
      <c r="F8" t="s">
        <v>3</v>
      </c>
      <c r="G8" s="3">
        <v>75</v>
      </c>
      <c r="H8" s="3"/>
      <c r="I8" s="3">
        <v>65</v>
      </c>
      <c r="J8" s="3">
        <v>70</v>
      </c>
      <c r="K8" s="3">
        <v>70</v>
      </c>
      <c r="L8" s="3">
        <v>65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>
        <v>20230410400002</v>
      </c>
      <c r="C9" t="s">
        <v>85</v>
      </c>
      <c r="D9">
        <v>152188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20230410400003</v>
      </c>
      <c r="C10" t="s">
        <v>86</v>
      </c>
      <c r="D10">
        <v>154818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20230410400004</v>
      </c>
      <c r="C11" t="s">
        <v>87</v>
      </c>
      <c r="D11">
        <v>154758</v>
      </c>
      <c r="E11" t="s">
        <v>1</v>
      </c>
      <c r="F11" t="s">
        <v>3</v>
      </c>
      <c r="G11" s="3">
        <v>80</v>
      </c>
      <c r="H11" s="3"/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76</v>
      </c>
      <c r="N11" t="str">
        <f t="shared" si="0"/>
        <v>A-</v>
      </c>
    </row>
    <row r="12" spans="1:14" x14ac:dyDescent="0.25">
      <c r="A12">
        <v>8</v>
      </c>
      <c r="B12">
        <v>20230410400005</v>
      </c>
      <c r="C12" t="s">
        <v>88</v>
      </c>
      <c r="D12">
        <v>154744</v>
      </c>
      <c r="E12" t="s">
        <v>1</v>
      </c>
      <c r="F12" t="s">
        <v>3</v>
      </c>
      <c r="G12" s="3">
        <v>80</v>
      </c>
      <c r="H12" s="3"/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25">
      <c r="A13">
        <v>9</v>
      </c>
      <c r="B13">
        <v>20230410400007</v>
      </c>
      <c r="C13" t="s">
        <v>89</v>
      </c>
      <c r="D13">
        <v>154211</v>
      </c>
      <c r="E13" t="s">
        <v>1</v>
      </c>
      <c r="F13" t="s">
        <v>3</v>
      </c>
      <c r="G13" s="3">
        <v>40</v>
      </c>
      <c r="H13" s="3"/>
      <c r="I13" s="3">
        <v>20</v>
      </c>
      <c r="J13" s="3">
        <v>20</v>
      </c>
      <c r="K13" s="3">
        <v>1</v>
      </c>
      <c r="L13" s="3">
        <v>1</v>
      </c>
      <c r="M13">
        <f>G13*Komponen!C10 + H13*Komponen!C11 + I13*Komponen!C12 + J13*Komponen!C13 + K13*Komponen!C14 + L13*Komponen!C15</f>
        <v>12.600000000000001</v>
      </c>
      <c r="N13" t="str">
        <f t="shared" si="0"/>
        <v>E</v>
      </c>
    </row>
    <row r="14" spans="1:14" x14ac:dyDescent="0.25">
      <c r="A14">
        <v>10</v>
      </c>
      <c r="B14">
        <v>20230410400009</v>
      </c>
      <c r="C14" t="s">
        <v>90</v>
      </c>
      <c r="D14">
        <v>154763</v>
      </c>
      <c r="E14" t="s">
        <v>1</v>
      </c>
      <c r="F14" t="s">
        <v>3</v>
      </c>
      <c r="G14" s="3">
        <v>75</v>
      </c>
      <c r="H14" s="3"/>
      <c r="I14" s="3">
        <v>65</v>
      </c>
      <c r="J14" s="3">
        <v>70</v>
      </c>
      <c r="K14" s="3">
        <v>70</v>
      </c>
      <c r="L14" s="3">
        <v>65</v>
      </c>
      <c r="M14">
        <f>G14*Komponen!C10 + H14*Komponen!C11 + I14*Komponen!C12 + J14*Komponen!C13 + K14*Komponen!C14 + L14*Komponen!C15</f>
        <v>69</v>
      </c>
      <c r="N14" t="str">
        <f t="shared" si="0"/>
        <v>B</v>
      </c>
    </row>
    <row r="15" spans="1:14" x14ac:dyDescent="0.25">
      <c r="A15">
        <v>11</v>
      </c>
      <c r="B15">
        <v>20230410400011</v>
      </c>
      <c r="C15" t="s">
        <v>91</v>
      </c>
      <c r="D15">
        <v>154840</v>
      </c>
      <c r="E15" t="s">
        <v>1</v>
      </c>
      <c r="F15" t="s">
        <v>3</v>
      </c>
      <c r="G15" s="3">
        <v>80</v>
      </c>
      <c r="H15" s="3"/>
      <c r="I15" s="3">
        <v>75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25">
      <c r="A16">
        <v>12</v>
      </c>
      <c r="B16">
        <v>20230410400013</v>
      </c>
      <c r="C16" t="s">
        <v>92</v>
      </c>
      <c r="D16">
        <v>153008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>
        <v>20230410400014</v>
      </c>
      <c r="C17" t="s">
        <v>93</v>
      </c>
      <c r="D17">
        <v>155894</v>
      </c>
      <c r="E17" t="s">
        <v>1</v>
      </c>
      <c r="F17" t="s">
        <v>3</v>
      </c>
      <c r="G17" s="3">
        <v>75</v>
      </c>
      <c r="H17" s="3"/>
      <c r="I17" s="3">
        <v>65</v>
      </c>
      <c r="J17" s="3">
        <v>70</v>
      </c>
      <c r="K17" s="3">
        <v>70</v>
      </c>
      <c r="L17" s="3">
        <v>65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>
        <v>20230410400015</v>
      </c>
      <c r="C18" t="s">
        <v>94</v>
      </c>
      <c r="D18">
        <v>152564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20230410400017</v>
      </c>
      <c r="C19" t="s">
        <v>95</v>
      </c>
      <c r="D19">
        <v>156496</v>
      </c>
      <c r="E19" t="s">
        <v>1</v>
      </c>
      <c r="F19" t="s">
        <v>3</v>
      </c>
      <c r="G19" s="3">
        <v>1</v>
      </c>
      <c r="H19" s="3"/>
      <c r="I19" s="3">
        <v>1</v>
      </c>
      <c r="J19" s="3">
        <v>1</v>
      </c>
      <c r="K19" s="3">
        <v>1</v>
      </c>
      <c r="L19" s="3">
        <v>1</v>
      </c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20230410400018</v>
      </c>
      <c r="C20" t="s">
        <v>96</v>
      </c>
      <c r="D20">
        <v>154717</v>
      </c>
      <c r="E20" t="s">
        <v>1</v>
      </c>
      <c r="F20" t="s">
        <v>3</v>
      </c>
      <c r="G20" s="3">
        <v>75</v>
      </c>
      <c r="H20" s="3"/>
      <c r="I20" s="3">
        <v>65</v>
      </c>
      <c r="J20" s="3">
        <v>70</v>
      </c>
      <c r="K20" s="3">
        <v>70</v>
      </c>
      <c r="L20" s="3">
        <v>65</v>
      </c>
      <c r="M20">
        <f>G20*Komponen!C10 + H20*Komponen!C11 + I20*Komponen!C12 + J20*Komponen!C13 + K20*Komponen!C14 + L20*Komponen!C15</f>
        <v>69</v>
      </c>
      <c r="N20" t="str">
        <f t="shared" si="0"/>
        <v>B</v>
      </c>
    </row>
    <row r="21" spans="1:14" x14ac:dyDescent="0.25">
      <c r="A21">
        <v>17</v>
      </c>
      <c r="B21">
        <v>20230410400020</v>
      </c>
      <c r="C21" t="s">
        <v>97</v>
      </c>
      <c r="D21">
        <v>155848</v>
      </c>
      <c r="E21" t="s">
        <v>1</v>
      </c>
      <c r="F21" t="s">
        <v>3</v>
      </c>
      <c r="G21" s="3">
        <v>1</v>
      </c>
      <c r="H21" s="3"/>
      <c r="I21" s="3">
        <v>1</v>
      </c>
      <c r="J21" s="3">
        <v>1</v>
      </c>
      <c r="K21" s="3">
        <v>1</v>
      </c>
      <c r="L21" s="3">
        <v>1</v>
      </c>
      <c r="M21">
        <f>G21*Komponen!C10 + H21*Komponen!C11 + I21*Komponen!C12 + J21*Komponen!C13 + K21*Komponen!C14 + L21*Komponen!C15</f>
        <v>1</v>
      </c>
      <c r="N21" t="str">
        <f t="shared" si="0"/>
        <v>E</v>
      </c>
    </row>
    <row r="22" spans="1:14" x14ac:dyDescent="0.25">
      <c r="A22">
        <v>18</v>
      </c>
      <c r="B22">
        <v>20230410400021</v>
      </c>
      <c r="C22" t="s">
        <v>98</v>
      </c>
      <c r="D22">
        <v>154787</v>
      </c>
      <c r="E22" t="s">
        <v>1</v>
      </c>
      <c r="F22" t="s">
        <v>3</v>
      </c>
      <c r="G22" s="3">
        <v>75</v>
      </c>
      <c r="H22" s="3"/>
      <c r="I22" s="3">
        <v>65</v>
      </c>
      <c r="J22" s="3">
        <v>70</v>
      </c>
      <c r="K22" s="3">
        <v>70</v>
      </c>
      <c r="L22" s="3">
        <v>65</v>
      </c>
      <c r="M22">
        <f>G22*Komponen!C10 + H22*Komponen!C11 + I22*Komponen!C12 + J22*Komponen!C13 + K22*Komponen!C14 + L22*Komponen!C15</f>
        <v>69</v>
      </c>
      <c r="N22" t="str">
        <f t="shared" si="0"/>
        <v>B</v>
      </c>
    </row>
    <row r="23" spans="1:14" x14ac:dyDescent="0.25">
      <c r="A23">
        <v>19</v>
      </c>
      <c r="B23">
        <v>20230410400022</v>
      </c>
      <c r="C23" t="s">
        <v>99</v>
      </c>
      <c r="D23">
        <v>156166</v>
      </c>
      <c r="E23" t="s">
        <v>1</v>
      </c>
      <c r="F23" t="s">
        <v>3</v>
      </c>
      <c r="G23" s="3">
        <v>75</v>
      </c>
      <c r="H23" s="3"/>
      <c r="I23" s="3">
        <v>65</v>
      </c>
      <c r="J23" s="3">
        <v>70</v>
      </c>
      <c r="K23" s="3">
        <v>70</v>
      </c>
      <c r="L23" s="3">
        <v>65</v>
      </c>
      <c r="M23">
        <f>G23*Komponen!C10 + H23*Komponen!C11 + I23*Komponen!C12 + J23*Komponen!C13 + K23*Komponen!C14 + L23*Komponen!C15</f>
        <v>69</v>
      </c>
      <c r="N23" t="str">
        <f t="shared" si="0"/>
        <v>B</v>
      </c>
    </row>
    <row r="24" spans="1:14" x14ac:dyDescent="0.25">
      <c r="A24">
        <v>20</v>
      </c>
      <c r="B24">
        <v>20230410400023</v>
      </c>
      <c r="C24" t="s">
        <v>100</v>
      </c>
      <c r="D24">
        <v>151961</v>
      </c>
      <c r="E24" t="s">
        <v>1</v>
      </c>
      <c r="F24" t="s">
        <v>3</v>
      </c>
      <c r="G24" s="3">
        <v>75</v>
      </c>
      <c r="H24" s="3"/>
      <c r="I24" s="3">
        <v>65</v>
      </c>
      <c r="J24" s="3">
        <v>70</v>
      </c>
      <c r="K24" s="3">
        <v>70</v>
      </c>
      <c r="L24" s="3">
        <v>65</v>
      </c>
      <c r="M24">
        <f>G24*Komponen!C10 + H24*Komponen!C11 + I24*Komponen!C12 + J24*Komponen!C13 + K24*Komponen!C14 + L24*Komponen!C15</f>
        <v>69</v>
      </c>
      <c r="N24" t="str">
        <f t="shared" si="0"/>
        <v>B</v>
      </c>
    </row>
    <row r="25" spans="1:14" x14ac:dyDescent="0.25">
      <c r="A25">
        <v>21</v>
      </c>
      <c r="B25">
        <v>20230410400024</v>
      </c>
      <c r="C25" t="s">
        <v>101</v>
      </c>
      <c r="D25">
        <v>153995</v>
      </c>
      <c r="E25" t="s">
        <v>1</v>
      </c>
      <c r="F25" t="s">
        <v>3</v>
      </c>
      <c r="G25" s="3">
        <v>75</v>
      </c>
      <c r="H25" s="3"/>
      <c r="I25" s="3">
        <v>65</v>
      </c>
      <c r="J25" s="3">
        <v>70</v>
      </c>
      <c r="K25" s="3">
        <v>70</v>
      </c>
      <c r="L25" s="3">
        <v>65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25">
      <c r="A26">
        <v>22</v>
      </c>
      <c r="B26">
        <v>20230410400026</v>
      </c>
      <c r="C26" t="s">
        <v>102</v>
      </c>
      <c r="D26">
        <v>154767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20230410400027</v>
      </c>
      <c r="C27" t="s">
        <v>103</v>
      </c>
      <c r="D27">
        <v>154816</v>
      </c>
      <c r="E27" t="s">
        <v>1</v>
      </c>
      <c r="F27" t="s">
        <v>3</v>
      </c>
      <c r="G27" s="3">
        <v>75</v>
      </c>
      <c r="H27" s="3"/>
      <c r="I27" s="3">
        <v>65</v>
      </c>
      <c r="J27" s="3">
        <v>70</v>
      </c>
      <c r="K27" s="3">
        <v>70</v>
      </c>
      <c r="L27" s="3">
        <v>65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5">
      <c r="A28">
        <v>24</v>
      </c>
      <c r="B28">
        <v>20230410400029</v>
      </c>
      <c r="C28" t="s">
        <v>104</v>
      </c>
      <c r="D28">
        <v>154735</v>
      </c>
      <c r="E28" t="s">
        <v>1</v>
      </c>
      <c r="F28" t="s">
        <v>3</v>
      </c>
      <c r="G28" s="3">
        <v>75</v>
      </c>
      <c r="H28" s="3"/>
      <c r="I28" s="3">
        <v>65</v>
      </c>
      <c r="J28" s="3">
        <v>70</v>
      </c>
      <c r="K28" s="3">
        <v>70</v>
      </c>
      <c r="L28" s="3">
        <v>65</v>
      </c>
      <c r="M28">
        <f>G28*Komponen!C10 + H28*Komponen!C11 + I28*Komponen!C12 + J28*Komponen!C13 + K28*Komponen!C14 + L28*Komponen!C15</f>
        <v>69</v>
      </c>
      <c r="N28" t="str">
        <f t="shared" si="0"/>
        <v>B</v>
      </c>
    </row>
    <row r="29" spans="1:14" x14ac:dyDescent="0.25">
      <c r="A29">
        <v>25</v>
      </c>
      <c r="B29">
        <v>20230410400031</v>
      </c>
      <c r="C29" t="s">
        <v>105</v>
      </c>
      <c r="D29">
        <v>155897</v>
      </c>
      <c r="E29" t="s">
        <v>1</v>
      </c>
      <c r="F29" t="s">
        <v>3</v>
      </c>
      <c r="G29" s="3">
        <v>75</v>
      </c>
      <c r="H29" s="3"/>
      <c r="I29" s="3">
        <v>65</v>
      </c>
      <c r="J29" s="3">
        <v>70</v>
      </c>
      <c r="K29" s="3">
        <v>70</v>
      </c>
      <c r="L29" s="3">
        <v>65</v>
      </c>
      <c r="M29">
        <f>G29*Komponen!C10 + H29*Komponen!C11 + I29*Komponen!C12 + J29*Komponen!C13 + K29*Komponen!C14 + L29*Komponen!C15</f>
        <v>69</v>
      </c>
      <c r="N29" t="str">
        <f t="shared" si="0"/>
        <v>B</v>
      </c>
    </row>
    <row r="30" spans="1:14" x14ac:dyDescent="0.25">
      <c r="A30">
        <v>26</v>
      </c>
      <c r="B30">
        <v>20230410400032</v>
      </c>
      <c r="C30" t="s">
        <v>106</v>
      </c>
      <c r="D30">
        <v>155843</v>
      </c>
      <c r="E30" t="s">
        <v>1</v>
      </c>
      <c r="F30" t="s">
        <v>3</v>
      </c>
      <c r="G30" s="3">
        <v>80</v>
      </c>
      <c r="H30" s="3"/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76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2025-02-03T23:54:12Z</dcterms:created>
  <dcterms:modified xsi:type="dcterms:W3CDTF">2025-02-05T04:16:58Z</dcterms:modified>
  <cp:category>nilai</cp:category>
</cp:coreProperties>
</file>