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B2C05D2D-79BB-4927-8761-42295CA829E5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<sst xmlns="http://schemas.openxmlformats.org/spreadsheetml/2006/main" count="173" uniqueCount="109">
  <si>
    <t>KODE MK</t>
  </si>
  <si>
    <t>G1B1A03S</t>
  </si>
  <si>
    <t>NAMA MK</t>
  </si>
  <si>
    <t>BAHASA INDONESIA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</si>
  <si>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</si>
  <si>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</si>
  <si>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</si>
  <si>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</si>
  <si>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</si>
  <si>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</si>
  <si>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</si>
  <si>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</si>
  <si>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</si>
  <si>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</si>
  <si>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</si>
  <si>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</si>
  <si>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</si>
  <si>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</si>
  <si>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</si>
  <si>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</si>
  <si>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</si>
  <si>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</si>
  <si>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</si>
  <si>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</si>
  <si>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</si>
  <si>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</si>
  <si>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</si>
  <si>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</si>
  <si>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</si>
  <si>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</si>
  <si>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</si>
  <si>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</si>
  <si>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</si>
  <si>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</si>
  <si>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</si>
  <si>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</si>
  <si>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</si>
  <si>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</si>
  <si>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</si>
  <si>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</si>
  <si>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</si>
  <si>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</si>
  <si>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</si>
  <si>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</si>
  <si>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</si>
  <si>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</si>
  <si>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</si>
  <si>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</si>
  <si>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</si>
  <si>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</si>
  <si>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</si>
  <si>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</si>
  <si>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</si>
  <si>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</si>
  <si>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</si>
  <si>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</si>
  <si>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</si>
  <si>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</si>
  <si>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</si>
  <si>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</si>
  <si>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</si>
  <si>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</si>
  <si>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</si>
  <si>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</si>
  <si>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</si>
  <si>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</si>
  <si>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</si>
  <si>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</si>
  <si>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</si>
  <si>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</si>
  <si>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</si>
  <si>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</si>
  <si>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</si>
  <si>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</si>
  <si>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</si>
  <si>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</si>
  <si>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</si>
  <si>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</si>
  <si>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</si>
  <si>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</si>
  <si>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</si>
  <si>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</si>
  <si>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</si>
  <si>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</si>
  <si>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</si>
  <si>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</si>
  <si>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</si>
  <si>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</si>
  <si>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</si>
  <si>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</si>
  <si>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</si>
  <si>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</si>
  <si>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</si>
  <si>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</si>
  <si>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</si>
  <si>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</si>
  <si>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</si>
  <si>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</si>
  <si>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</si>
  <si>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</si>
  <si>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</si>
  <si>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</si>
  <si>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</si>
  <si>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 xml:space="preserve">Kehadiran mahasiswa, partipasi dalam pemebelajaran, </t>
  </si>
  <si>
    <t>Student attendance, participation in learning</t>
  </si>
  <si>
    <t>review jurnal (analisis kesalahan EYD)</t>
  </si>
  <si>
    <t>journal review (EYD error analysis)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</si>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</sst>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1234581307</v>
      </c>
    </row>
    <row r="11" spans="1:4" x14ac:dyDescent="0.3">
      <c r="A11">
        <v>2</v>
      </c>
      <c r="B11" s="3"/>
      <c r="C11" s="3"/>
      <c r="D11">
        <v>1234581307</v>
      </c>
    </row>
    <row r="12" spans="1:4" x14ac:dyDescent="0.3">
      <c r="A12">
        <v>3</v>
      </c>
      <c r="B12" s="3"/>
      <c r="C12" s="3"/>
      <c r="D12">
        <v>1234581307</v>
      </c>
    </row>
    <row r="13" spans="1:4" x14ac:dyDescent="0.3">
      <c r="A13">
        <v>4</v>
      </c>
      <c r="B13" s="3"/>
      <c r="C13" s="3"/>
      <c r="D13">
        <v>1234581307</v>
      </c>
    </row>
    <row r="14" spans="1:4" x14ac:dyDescent="0.3">
      <c r="A14">
        <v>5</v>
      </c>
      <c r="B14" s="3"/>
      <c r="C14" s="3"/>
      <c r="D14">
        <v>1234581307</v>
      </c>
    </row>
    <row r="15" spans="1:4" x14ac:dyDescent="0.3">
      <c r="A15">
        <v>6</v>
      </c>
      <c r="B15" s="3"/>
      <c r="C15" s="3"/>
      <c r="D15">
        <v>1234581307</v>
      </c>
    </row>
    <row r="16" spans="1:4" x14ac:dyDescent="0.3">
      <c r="A16">
        <v>7</v>
      </c>
      <c r="B16" s="3"/>
      <c r="C16" s="3"/>
      <c r="D16">
        <v>1234581307</v>
      </c>
    </row>
    <row r="17" spans="1:4" x14ac:dyDescent="0.3">
      <c r="A17">
        <v>8</v>
      </c>
      <c r="B17" s="3"/>
      <c r="C17" s="3"/>
      <c r="D17">
        <v>1234581307</v>
      </c>
    </row>
    <row r="18" spans="1:4" x14ac:dyDescent="0.3">
      <c r="A18">
        <v>9</v>
      </c>
      <c r="B18" s="3"/>
      <c r="C18" s="3"/>
      <c r="D18">
        <v>1234581307</v>
      </c>
    </row>
    <row r="19" spans="1:4" x14ac:dyDescent="0.3">
      <c r="A19">
        <v>10</v>
      </c>
      <c r="B19" s="3"/>
      <c r="C19" s="3"/>
      <c r="D19">
        <v>1234581307</v>
      </c>
    </row>
    <row r="20" spans="1:4" x14ac:dyDescent="0.3">
      <c r="A20">
        <v>11</v>
      </c>
      <c r="B20" s="3"/>
      <c r="C20" s="3"/>
      <c r="D20">
        <v>1234581307</v>
      </c>
    </row>
    <row r="21" spans="1:4" x14ac:dyDescent="0.3">
      <c r="A21">
        <v>12</v>
      </c>
      <c r="B21" s="3"/>
      <c r="C21" s="3"/>
      <c r="D21">
        <v>1234581307</v>
      </c>
    </row>
    <row r="22" spans="1:4" x14ac:dyDescent="0.3">
      <c r="A22">
        <v>13</v>
      </c>
      <c r="B22" s="3"/>
      <c r="C22" s="3"/>
      <c r="D22">
        <v>1234581307</v>
      </c>
    </row>
    <row r="23" spans="1:4" x14ac:dyDescent="0.3">
      <c r="A23">
        <v>14</v>
      </c>
      <c r="B23" s="3"/>
      <c r="C23" s="3"/>
      <c r="D23">
        <v>1234581307</v>
      </c>
    </row>
    <row r="24" spans="1:4" x14ac:dyDescent="0.3">
      <c r="A24">
        <v>15</v>
      </c>
      <c r="B24" s="3"/>
      <c r="C24" s="3"/>
      <c r="D24">
        <v>1234581307</v>
      </c>
    </row>
    <row r="25" spans="1:4" x14ac:dyDescent="0.3">
      <c r="A25">
        <v>16</v>
      </c>
      <c r="B25" s="3"/>
      <c r="C25" s="3"/>
      <c r="D25">
        <v>1234581307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  <row r="16" spans="1:4" x14ac:dyDescent="0.3">
      <c r="A16">
        <v>11</v>
      </c>
      <c r="B16" t="s">
        <v>53</v>
      </c>
      <c r="C16" t="s">
        <v>54</v>
      </c>
      <c r="D16" t="s">
        <v>55</v>
      </c>
    </row>
    <row r="17" spans="1:4" x14ac:dyDescent="0.3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">
      <c r="A10">
        <v>1</v>
      </c>
      <c r="B10" t="s">
        <v>65</v>
      </c>
      <c r="C10" s="9">
        <v>0.15</v>
      </c>
      <c r="D10" s="15" t="s">
        <v>103</v>
      </c>
      <c r="E10" s="15" t="s">
        <v>104</v>
      </c>
      <c r="F10">
        <v>1234581307</v>
      </c>
    </row>
    <row r="11" spans="1:6" x14ac:dyDescent="0.3">
      <c r="A11">
        <v>2</v>
      </c>
      <c r="B11" t="s">
        <v>66</v>
      </c>
      <c r="C11" s="9"/>
      <c r="D11" s="3"/>
      <c r="E11" s="3"/>
      <c r="F11">
        <v>1234581307</v>
      </c>
    </row>
    <row r="12" spans="1:6" x14ac:dyDescent="0.3">
      <c r="A12">
        <v>3</v>
      </c>
      <c r="B12" t="s">
        <v>67</v>
      </c>
      <c r="C12" s="9"/>
      <c r="D12" s="3"/>
      <c r="E12" s="3"/>
      <c r="F12">
        <v>1234581307</v>
      </c>
    </row>
    <row r="13" spans="1:6" x14ac:dyDescent="0.3">
      <c r="A13">
        <v>4</v>
      </c>
      <c r="B13" t="s">
        <v>68</v>
      </c>
      <c r="C13" s="9">
        <v>0.15</v>
      </c>
      <c r="D13" s="15" t="s">
        <v>105</v>
      </c>
      <c r="E13" s="16" t="s">
        <v>106</v>
      </c>
      <c r="F13">
        <v>1234581307</v>
      </c>
    </row>
    <row r="14" spans="1:6" x14ac:dyDescent="0.3">
      <c r="A14">
        <v>5</v>
      </c>
      <c r="B14" t="s">
        <v>69</v>
      </c>
      <c r="C14" s="9">
        <v>0.3</v>
      </c>
      <c r="D14" s="15" t="s">
        <v>107</v>
      </c>
      <c r="E14" s="15" t="s">
        <v>108</v>
      </c>
      <c r="F14">
        <v>1234581307</v>
      </c>
    </row>
    <row r="15" spans="1:6" x14ac:dyDescent="0.3">
      <c r="A15">
        <v>6</v>
      </c>
      <c r="B15" t="s">
        <v>70</v>
      </c>
      <c r="C15" s="9">
        <v>0.4</v>
      </c>
      <c r="D15" s="15" t="s">
        <v>107</v>
      </c>
      <c r="E15" s="15" t="s">
        <v>108</v>
      </c>
      <c r="F15">
        <v>1234581307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zoomScaleNormal="100" workbookViewId="0">
      <selection activeCell="H18" sqref="H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80</v>
      </c>
      <c r="H5" s="3"/>
      <c r="I5" s="3"/>
      <c r="J5" s="11">
        <v>92.1</v>
      </c>
      <c r="K5" s="11">
        <v>86.2</v>
      </c>
      <c r="L5" s="11">
        <v>98</v>
      </c>
      <c r="M5">
        <f>G5*Komponen!C10 + H5*Komponen!C11 + I5*Komponen!C12 + J5*Komponen!C13 + K5*Komponen!C14 + L5*Komponen!C15</f>
        <v>90.875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80</v>
      </c>
      <c r="H6" s="3"/>
      <c r="I6" s="3"/>
      <c r="J6" s="11">
        <v>96.85</v>
      </c>
      <c r="K6" s="12">
        <v>93.7</v>
      </c>
      <c r="L6" s="12">
        <v>100</v>
      </c>
      <c r="M6">
        <f>G6*Komponen!C10 + H6*Komponen!C11 + I6*Komponen!C12 + J6*Komponen!C13 + K6*Komponen!C14 + L6*Komponen!C15</f>
        <v>94.637499999999989</v>
      </c>
      <c r="N6" t="str">
        <f t="shared" si="0"/>
        <v xml:space="preserve">A+ </v>
      </c>
    </row>
    <row r="7" spans="1:14" x14ac:dyDescent="0.3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75</v>
      </c>
      <c r="H7" s="3"/>
      <c r="I7" s="3"/>
      <c r="J7" s="11">
        <v>83.5</v>
      </c>
      <c r="K7" s="12">
        <v>87</v>
      </c>
      <c r="L7" s="12">
        <v>80</v>
      </c>
      <c r="M7">
        <f>G7*Komponen!C10 + H7*Komponen!C11 + I7*Komponen!C12 + J7*Komponen!C13 + K7*Komponen!C14 + L7*Komponen!C15</f>
        <v>81.875</v>
      </c>
      <c r="N7" t="str">
        <f t="shared" si="0"/>
        <v xml:space="preserve">A- </v>
      </c>
    </row>
    <row r="8" spans="1:14" x14ac:dyDescent="0.3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40</v>
      </c>
      <c r="H8" s="3"/>
      <c r="I8" s="3"/>
      <c r="J8" s="11">
        <v>58.7</v>
      </c>
      <c r="K8" s="12">
        <v>32.4</v>
      </c>
      <c r="L8" s="12">
        <v>85</v>
      </c>
      <c r="M8">
        <f>G8*Komponen!C10 + H8*Komponen!C11 + I8*Komponen!C12 + J8*Komponen!C13 + K8*Komponen!C14 + L8*Komponen!C15</f>
        <v>58.524999999999999</v>
      </c>
      <c r="N8" t="str">
        <f t="shared" si="0"/>
        <v xml:space="preserve">C </v>
      </c>
    </row>
    <row r="9" spans="1:14" x14ac:dyDescent="0.3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80</v>
      </c>
      <c r="H9" s="3"/>
      <c r="I9" s="3"/>
      <c r="J9" s="11">
        <v>94.25</v>
      </c>
      <c r="K9" s="12">
        <v>88.5</v>
      </c>
      <c r="L9" s="12">
        <v>100</v>
      </c>
      <c r="M9">
        <f>G9*Komponen!C10 + H9*Komponen!C11 + I9*Komponen!C12 + J9*Komponen!C13 + K9*Komponen!C14 + L9*Komponen!C15</f>
        <v>92.6875</v>
      </c>
      <c r="N9" t="str">
        <f t="shared" si="0"/>
        <v xml:space="preserve">A+ </v>
      </c>
    </row>
    <row r="10" spans="1:14" x14ac:dyDescent="0.3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70</v>
      </c>
      <c r="H10" s="3"/>
      <c r="I10" s="3"/>
      <c r="J10" s="11">
        <v>79.75</v>
      </c>
      <c r="K10" s="12">
        <v>86.5</v>
      </c>
      <c r="L10" s="12">
        <v>73</v>
      </c>
      <c r="M10">
        <f>G10*Komponen!C10 + H10*Komponen!C11 + I10*Komponen!C12 + J10*Komponen!C13 + K10*Komponen!C14 + L10*Komponen!C15</f>
        <v>77.612499999999997</v>
      </c>
      <c r="N10" t="str">
        <f t="shared" si="0"/>
        <v xml:space="preserve">B+ </v>
      </c>
    </row>
    <row r="11" spans="1:14" x14ac:dyDescent="0.3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70</v>
      </c>
      <c r="H11" s="3"/>
      <c r="I11" s="3"/>
      <c r="J11" s="11">
        <v>73.2</v>
      </c>
      <c r="K11" s="12">
        <v>81.400000000000006</v>
      </c>
      <c r="L11" s="12">
        <v>65</v>
      </c>
      <c r="M11">
        <f>G11*Komponen!C10 + H11*Komponen!C11 + I11*Komponen!C12 + J11*Komponen!C13 + K11*Komponen!C14 + L11*Komponen!C15</f>
        <v>71.900000000000006</v>
      </c>
      <c r="N11" t="str">
        <f t="shared" si="0"/>
        <v xml:space="preserve">B </v>
      </c>
    </row>
    <row r="12" spans="1:14" x14ac:dyDescent="0.3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80</v>
      </c>
      <c r="H12" s="3"/>
      <c r="I12" s="3"/>
      <c r="J12" s="11">
        <v>90.75</v>
      </c>
      <c r="K12" s="12">
        <v>81.5</v>
      </c>
      <c r="L12" s="12">
        <v>100</v>
      </c>
      <c r="M12">
        <f>G12*Komponen!C10 + H12*Komponen!C11 + I12*Komponen!C12 + J12*Komponen!C13 + K12*Komponen!C14 + L12*Komponen!C15</f>
        <v>90.0625</v>
      </c>
      <c r="N12" t="str">
        <f t="shared" si="0"/>
        <v xml:space="preserve">A </v>
      </c>
    </row>
    <row r="13" spans="1:14" x14ac:dyDescent="0.3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60</v>
      </c>
      <c r="H13" s="3"/>
      <c r="I13" s="3"/>
      <c r="J13" s="11">
        <v>70.599999999999994</v>
      </c>
      <c r="K13" s="12">
        <v>81.2</v>
      </c>
      <c r="L13" s="12">
        <v>60</v>
      </c>
      <c r="M13">
        <f>G13*Komponen!C10 + H13*Komponen!C11 + I13*Komponen!C12 + J13*Komponen!C13 + K13*Komponen!C14 + L13*Komponen!C15</f>
        <v>67.949999999999989</v>
      </c>
      <c r="N13" t="str">
        <f t="shared" si="0"/>
        <v xml:space="preserve">B- </v>
      </c>
    </row>
    <row r="14" spans="1:14" x14ac:dyDescent="0.3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80</v>
      </c>
      <c r="H14" s="3"/>
      <c r="I14" s="3"/>
      <c r="J14" s="11">
        <v>96.2</v>
      </c>
      <c r="K14" s="12">
        <v>92.4</v>
      </c>
      <c r="L14" s="12">
        <v>100</v>
      </c>
      <c r="M14">
        <f>G14*Komponen!C10 + H14*Komponen!C11 + I14*Komponen!C12 + J14*Komponen!C13 + K14*Komponen!C14 + L14*Komponen!C15</f>
        <v>94.15</v>
      </c>
      <c r="N14" t="str">
        <f t="shared" si="0"/>
        <v xml:space="preserve">A+ </v>
      </c>
    </row>
    <row r="15" spans="1:14" x14ac:dyDescent="0.3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75</v>
      </c>
      <c r="H15" s="3"/>
      <c r="I15" s="3"/>
      <c r="J15" s="11">
        <v>84.25</v>
      </c>
      <c r="K15" s="12">
        <v>83.5</v>
      </c>
      <c r="L15" s="12">
        <v>85</v>
      </c>
      <c r="M15">
        <f>G15*Komponen!C10 + H15*Komponen!C11 + I15*Komponen!C12 + J15*Komponen!C13 + K15*Komponen!C14 + L15*Komponen!C15</f>
        <v>82.9375</v>
      </c>
      <c r="N15" t="str">
        <f t="shared" si="0"/>
        <v xml:space="preserve">A- </v>
      </c>
    </row>
    <row r="16" spans="1:14" x14ac:dyDescent="0.3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80</v>
      </c>
      <c r="H16" s="3"/>
      <c r="I16" s="3"/>
      <c r="J16" s="11">
        <v>72.45</v>
      </c>
      <c r="K16" s="12">
        <v>84.9</v>
      </c>
      <c r="L16" s="12">
        <v>60</v>
      </c>
      <c r="M16">
        <f>G16*Komponen!C10 + H16*Komponen!C11 + I16*Komponen!C12 + J16*Komponen!C13 + K16*Komponen!C14 + L16*Komponen!C15</f>
        <v>72.337500000000006</v>
      </c>
      <c r="N16" t="str">
        <f t="shared" si="0"/>
        <v xml:space="preserve">B </v>
      </c>
    </row>
    <row r="17" spans="1:14" x14ac:dyDescent="0.3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75</v>
      </c>
      <c r="H17" s="3"/>
      <c r="I17" s="3"/>
      <c r="J17" s="11">
        <v>79.75</v>
      </c>
      <c r="K17" s="12">
        <v>78.5</v>
      </c>
      <c r="L17" s="12">
        <v>81</v>
      </c>
      <c r="M17">
        <f>G17*Komponen!C10 + H17*Komponen!C11 + I17*Komponen!C12 + J17*Komponen!C13 + K17*Komponen!C14 + L17*Komponen!C15</f>
        <v>79.162499999999994</v>
      </c>
      <c r="N17" t="str">
        <f t="shared" si="0"/>
        <v xml:space="preserve">B+ </v>
      </c>
    </row>
    <row r="18" spans="1:14" x14ac:dyDescent="0.3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80</v>
      </c>
      <c r="H18" s="3"/>
      <c r="I18" s="3"/>
      <c r="J18" s="11">
        <v>75.150000000000006</v>
      </c>
      <c r="K18" s="12">
        <v>83.3</v>
      </c>
      <c r="L18" s="12">
        <v>67</v>
      </c>
      <c r="M18">
        <f>G18*Komponen!C10 + H18*Komponen!C11 + I18*Komponen!C12 + J18*Komponen!C13 + K18*Komponen!C14 + L18*Komponen!C15</f>
        <v>75.0625</v>
      </c>
      <c r="N18" t="str">
        <f t="shared" si="0"/>
        <v xml:space="preserve">B </v>
      </c>
    </row>
    <row r="19" spans="1:14" x14ac:dyDescent="0.3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60</v>
      </c>
      <c r="H19" s="3"/>
      <c r="I19" s="3"/>
      <c r="J19" s="11">
        <v>70.099999999999994</v>
      </c>
      <c r="K19" s="12">
        <v>80.2</v>
      </c>
      <c r="L19" s="12">
        <v>60</v>
      </c>
      <c r="M19">
        <f>G19*Komponen!C10 + H19*Komponen!C11 + I19*Komponen!C12 + J19*Komponen!C13 + K19*Komponen!C14 + L19*Komponen!C15</f>
        <v>67.575000000000003</v>
      </c>
      <c r="N19" t="str">
        <f t="shared" si="0"/>
        <v xml:space="preserve">B- </v>
      </c>
    </row>
    <row r="20" spans="1:14" x14ac:dyDescent="0.3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80</v>
      </c>
      <c r="H20" s="3"/>
      <c r="I20" s="3"/>
      <c r="J20" s="11">
        <v>95.5</v>
      </c>
      <c r="K20" s="12">
        <v>91</v>
      </c>
      <c r="L20" s="12">
        <v>100</v>
      </c>
      <c r="M20">
        <f>G20*Komponen!C10 + H20*Komponen!C11 + I20*Komponen!C12 + J20*Komponen!C13 + K20*Komponen!C14 + L20*Komponen!C15</f>
        <v>93.625</v>
      </c>
      <c r="N20" t="str">
        <f t="shared" si="0"/>
        <v xml:space="preserve">A+ </v>
      </c>
    </row>
    <row r="21" spans="1:14" x14ac:dyDescent="0.3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75</v>
      </c>
      <c r="H21" s="3"/>
      <c r="I21" s="3"/>
      <c r="J21" s="11">
        <v>76.7</v>
      </c>
      <c r="K21" s="12">
        <v>80.400000000000006</v>
      </c>
      <c r="L21" s="12">
        <v>73</v>
      </c>
      <c r="M21">
        <f>G21*Komponen!C10 + H21*Komponen!C11 + I21*Komponen!C12 + J21*Komponen!C13 + K21*Komponen!C14 + L21*Komponen!C15</f>
        <v>76.075000000000003</v>
      </c>
      <c r="N21" t="str">
        <f t="shared" si="0"/>
        <v xml:space="preserve">B+ </v>
      </c>
    </row>
    <row r="22" spans="1:14" x14ac:dyDescent="0.3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75</v>
      </c>
      <c r="H22" s="3"/>
      <c r="I22" s="3"/>
      <c r="J22" s="11">
        <v>80.55</v>
      </c>
      <c r="K22" s="12">
        <v>82.1</v>
      </c>
      <c r="L22" s="12">
        <v>79</v>
      </c>
      <c r="M22">
        <f>G22*Komponen!C10 + H22*Komponen!C11 + I22*Komponen!C12 + J22*Komponen!C13 + K22*Komponen!C14 + L22*Komponen!C15</f>
        <v>79.5625</v>
      </c>
      <c r="N22" t="str">
        <f t="shared" si="0"/>
        <v xml:space="preserve">B+ </v>
      </c>
    </row>
    <row r="23" spans="1:14" x14ac:dyDescent="0.3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80</v>
      </c>
      <c r="H23" s="3"/>
      <c r="I23" s="3"/>
      <c r="J23" s="11">
        <v>74.05</v>
      </c>
      <c r="K23" s="12">
        <v>83.1</v>
      </c>
      <c r="L23" s="12">
        <v>65</v>
      </c>
      <c r="M23">
        <f>G23*Komponen!C10 + H23*Komponen!C11 + I23*Komponen!C12 + J23*Komponen!C13 + K23*Komponen!C14 + L23*Komponen!C15</f>
        <v>74.037499999999994</v>
      </c>
      <c r="N23" t="str">
        <f t="shared" si="0"/>
        <v xml:space="preserve">B </v>
      </c>
    </row>
    <row r="24" spans="1:14" x14ac:dyDescent="0.3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80</v>
      </c>
      <c r="H24" s="3"/>
      <c r="I24" s="3"/>
      <c r="J24" s="11">
        <v>71.900000000000006</v>
      </c>
      <c r="K24" s="12">
        <v>83.8</v>
      </c>
      <c r="L24" s="12">
        <v>60</v>
      </c>
      <c r="M24">
        <f>G24*Komponen!C10 + H24*Komponen!C11 + I24*Komponen!C12 + J24*Komponen!C13 + K24*Komponen!C14 + L24*Komponen!C15</f>
        <v>71.924999999999997</v>
      </c>
      <c r="N24" t="str">
        <f t="shared" si="0"/>
        <v xml:space="preserve">B </v>
      </c>
    </row>
    <row r="25" spans="1:14" x14ac:dyDescent="0.3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80</v>
      </c>
      <c r="H25" s="3"/>
      <c r="I25" s="3"/>
      <c r="J25" s="11">
        <v>71.45</v>
      </c>
      <c r="K25" s="12">
        <v>82.9</v>
      </c>
      <c r="L25" s="12">
        <v>60</v>
      </c>
      <c r="M25">
        <f>G25*Komponen!C10 + H25*Komponen!C11 + I25*Komponen!C12 + J25*Komponen!C13 + K25*Komponen!C14 + L25*Komponen!C15</f>
        <v>71.587500000000006</v>
      </c>
      <c r="N25" t="str">
        <f t="shared" si="0"/>
        <v xml:space="preserve">B </v>
      </c>
    </row>
    <row r="26" spans="1:14" x14ac:dyDescent="0.3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70</v>
      </c>
      <c r="H26" s="3"/>
      <c r="I26" s="3"/>
      <c r="J26" s="11">
        <v>82.8</v>
      </c>
      <c r="K26" s="12">
        <v>85.6</v>
      </c>
      <c r="L26" s="12">
        <v>85</v>
      </c>
      <c r="M26">
        <f>G26*Komponen!C10 + H26*Komponen!C11 + I26*Komponen!C12 + J26*Komponen!C13 + K26*Komponen!C14 + L26*Komponen!C15</f>
        <v>82.6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2025-01-27T08:10:30Z</dcterms:created>
  <dcterms:modified xsi:type="dcterms:W3CDTF">2025-01-28T00:18:37Z</dcterms:modified>
  <cp:category>nilai</cp:category>
</cp:coreProperties>
</file>