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E6C8F5D-945F-43EE-87A9-2F9AD784BBE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<sst xmlns="http://schemas.openxmlformats.org/spreadsheetml/2006/main" count="248" uniqueCount="165">
  <si>
    <t>KODE MK</t>
  </si>
  <si>
    <t>B1D2A63A</t>
  </si>
  <si>
    <t>NAMA MK</t>
  </si>
  <si>
    <t>DEMOKRASI DAN CIVIL SOCIETY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</si>
  <si>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</si>
  <si>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</si>
  <si>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</si>
  <si>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</si>
  <si>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</si>
  <si>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</si>
  <si>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</si>
  <si>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</si>
  <si>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AYATULLAH HADI, S.IP., M.I.P.</t>
  </si>
  <si>
    <t>Pertemuan</t>
  </si>
  <si>
    <t>Materi Indonesia</t>
  </si>
  <si>
    <t>Materi Inggris</t>
  </si>
  <si>
    <t>id_kelas_dosen</t>
  </si>
  <si>
    <t>Kontra Belajar</t>
  </si>
  <si>
    <t>Contract of Learning</t>
  </si>
  <si>
    <t>Penyampaian RPS</t>
  </si>
  <si>
    <t>Dlivery of RPS</t>
  </si>
  <si>
    <t>Konsep Civil Society</t>
  </si>
  <si>
    <t>Civil Society Consep</t>
  </si>
  <si>
    <t>Konsep Hegemoni Negara</t>
  </si>
  <si>
    <t>State Hegemoni Cosep</t>
  </si>
  <si>
    <t>Konsep Public Spare</t>
  </si>
  <si>
    <t>Public Sphare Consep</t>
  </si>
  <si>
    <t>Peran Negara dalam Arena Sipil</t>
  </si>
  <si>
    <t>the Role of the State in the Civil Area</t>
  </si>
  <si>
    <t>Peran Civil Society dalam Menghadapi Hegemoni Negara</t>
  </si>
  <si>
    <t>the role of the Civil Society in Facing State Hegemony</t>
  </si>
  <si>
    <t>UTS</t>
  </si>
  <si>
    <t>Penugasan Revieu Jurnal Tentang Peran Civil Society</t>
  </si>
  <si>
    <t>Jurnal Review Assignment on the Role of Civil Society</t>
  </si>
  <si>
    <t>Konsep Tentang Demokrasi</t>
  </si>
  <si>
    <t>Democracy Consep</t>
  </si>
  <si>
    <t>Persentasi Tugas Kelompok</t>
  </si>
  <si>
    <t>Group of Asignment Percentacge</t>
  </si>
  <si>
    <t>Perbandingan Civil Socety era Orde Baru</t>
  </si>
  <si>
    <t>Civil Society Comparison in Orde Baru Era</t>
  </si>
  <si>
    <t>Perbandingan Civil Socety era Reformasi</t>
  </si>
  <si>
    <t>Civil Society Comparison in Reformasi Era</t>
  </si>
  <si>
    <t>Teori Kontra Hegemoni Karl Marx dan Gramsci</t>
  </si>
  <si>
    <t>Karl Marx and Gramscy Hegemony Theori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</si>
  <si>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</si>
  <si>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</si>
  <si>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</si>
  <si>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</si>
  <si>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</si>
  <si>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</si>
  <si>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</si>
  <si>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</si>
  <si>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</si>
  <si>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</si>
  <si>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</si>
  <si>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</si>
  <si>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</si>
  <si>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</si>
  <si>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</si>
  <si>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</si>
  <si>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</si>
  <si>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</si>
  <si>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</si>
  <si>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</si>
  <si>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</si>
  <si>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</si>
  <si>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</si>
  <si>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</si>
  <si>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</si>
  <si>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</si>
  <si>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</si>
  <si>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</si>
  <si>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</si>
  <si>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</si>
  <si>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</si>
  <si>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</si>
  <si>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</si>
  <si>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</si>
  <si>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</si>
  <si>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</si>
  <si>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</si>
  <si>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</si>
  <si>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</si>
  <si>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</si>
  <si>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</si>
  <si>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</si>
  <si>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</si>
  <si>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</si>
  <si>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</si>
  <si>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</si>
  <si>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</si>
  <si>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</si>
  <si>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</si>
  <si>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</si>
  <si>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</si>
  <si>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</si>
  <si>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DEMOKRASI DAN CIVIL SOCIETY (B1D2A63A)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</si>
  <si>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</si>
  <si>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</si>
  <si>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</si>
  <si>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</si>
  <si>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</si>
  <si>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</si>
  <si>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</si>
  <si>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</si>
  <si>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2021B1D001</t>
  </si>
  <si>
    <t>ABDUL RASID</t>
  </si>
  <si>
    <t>2021B1D003</t>
  </si>
  <si>
    <t>Nurdiana</t>
  </si>
  <si>
    <t>2021B1D004</t>
  </si>
  <si>
    <t>OVAN APRIADI</t>
  </si>
  <si>
    <t>2021B1D006</t>
  </si>
  <si>
    <t>ADI SUCIPTO</t>
  </si>
  <si>
    <t>2021B1D007</t>
  </si>
  <si>
    <t>AHMAD ARYA BAGUS</t>
  </si>
  <si>
    <t>2021B1D008</t>
  </si>
  <si>
    <t>AHMAD SOPIAN ROMZI</t>
  </si>
  <si>
    <t>2021B1D009</t>
  </si>
  <si>
    <t>AINUL JERIAH</t>
  </si>
  <si>
    <t>2021B1D010</t>
  </si>
  <si>
    <t>ALAN MUSADDAB</t>
  </si>
  <si>
    <t>2021B1D011</t>
  </si>
  <si>
    <t>ANDRE DWI PUTRA</t>
  </si>
  <si>
    <t>2021B1D012</t>
  </si>
  <si>
    <t>ANGGUN PURNAMA</t>
  </si>
  <si>
    <t>2021B1D013</t>
  </si>
  <si>
    <t>Ardi Saputra</t>
  </si>
  <si>
    <t>2021B1D014</t>
  </si>
  <si>
    <t>ARIF MAULANA</t>
  </si>
  <si>
    <t>2021B1D016</t>
  </si>
  <si>
    <t>ARMAN MAULANA</t>
  </si>
  <si>
    <t>2021B1D017</t>
  </si>
  <si>
    <t>ARYA AKBAR</t>
  </si>
  <si>
    <t>2021B1D018</t>
  </si>
  <si>
    <t>AULIYA MAHARANI</t>
  </si>
  <si>
    <t>2021B1D019</t>
  </si>
  <si>
    <t>BAYU BUDIMAN</t>
  </si>
  <si>
    <t>2022B1D002</t>
  </si>
  <si>
    <t>BUHARI</t>
  </si>
  <si>
    <t>2022B1D005</t>
  </si>
  <si>
    <t>EMIL MAULANA</t>
  </si>
  <si>
    <t>2022B1D007</t>
  </si>
  <si>
    <t>FIRRA NURFAJRIAH</t>
  </si>
  <si>
    <t>2022B1D008</t>
  </si>
  <si>
    <t>FITRIANINGSIH</t>
  </si>
  <si>
    <t>2022B1D009</t>
  </si>
  <si>
    <t>HIBBY KHOIRUN NIDA</t>
  </si>
  <si>
    <t>2022B1D010</t>
  </si>
  <si>
    <t>IKRAM</t>
  </si>
  <si>
    <t>2022B1D011</t>
  </si>
  <si>
    <t>IMRAN</t>
  </si>
  <si>
    <t>2022B1D012</t>
  </si>
  <si>
    <t>IZZUDIN HAMIDI</t>
  </si>
  <si>
    <t>2022B1D013</t>
  </si>
  <si>
    <t>LALU DERI WINARDI</t>
  </si>
  <si>
    <t>2022B1D014</t>
  </si>
  <si>
    <t>LALU DICKY SURYA PANDI ARDIA ANANTA</t>
  </si>
  <si>
    <t>2022B1D017</t>
  </si>
  <si>
    <t>M. ARI AZHARI</t>
  </si>
  <si>
    <t>2022B1D018</t>
  </si>
  <si>
    <t>M. IKHSAN MUSLIMIN</t>
  </si>
  <si>
    <t>2022B1D019</t>
  </si>
  <si>
    <t>MARWAH</t>
  </si>
  <si>
    <t>2022B1D020</t>
  </si>
  <si>
    <t>MARZUKI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</si>
</sst>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F12" sqref="F12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1234582997</v>
      </c>
    </row>
    <row r="11" spans="1:4">
      <c r="A11">
        <v>2</v>
      </c>
      <c r="B11" s="4" t="s">
        <v>19</v>
      </c>
      <c r="C11" s="4" t="s">
        <v>20</v>
      </c>
      <c r="D11">
        <v>1234582997</v>
      </c>
    </row>
    <row r="12" spans="1:4">
      <c r="A12">
        <v>3</v>
      </c>
      <c r="B12" s="4" t="s">
        <v>21</v>
      </c>
      <c r="C12" s="4" t="s">
        <v>22</v>
      </c>
      <c r="D12">
        <v>1234582997</v>
      </c>
    </row>
    <row r="13" spans="1:4">
      <c r="A13">
        <v>4</v>
      </c>
      <c r="B13" s="4" t="s">
        <v>23</v>
      </c>
      <c r="C13" s="4" t="s">
        <v>24</v>
      </c>
      <c r="D13">
        <v>1234582997</v>
      </c>
    </row>
    <row r="14" spans="1:4">
      <c r="A14">
        <v>5</v>
      </c>
      <c r="B14" s="4" t="s">
        <v>25</v>
      </c>
      <c r="C14" s="4" t="s">
        <v>26</v>
      </c>
      <c r="D14">
        <v>1234582997</v>
      </c>
    </row>
    <row r="15" spans="1:4">
      <c r="A15">
        <v>6</v>
      </c>
      <c r="B15" s="4" t="s">
        <v>27</v>
      </c>
      <c r="C15" s="4" t="s">
        <v>28</v>
      </c>
      <c r="D15">
        <v>1234582997</v>
      </c>
    </row>
    <row r="16" spans="1:4">
      <c r="A16">
        <v>7</v>
      </c>
      <c r="B16" s="4" t="s">
        <v>29</v>
      </c>
      <c r="C16" s="4" t="s">
        <v>30</v>
      </c>
      <c r="D16">
        <v>1234582997</v>
      </c>
    </row>
    <row r="17" spans="1:4">
      <c r="A17">
        <v>8</v>
      </c>
      <c r="B17" s="4" t="s">
        <v>31</v>
      </c>
      <c r="C17" s="4" t="s">
        <v>31</v>
      </c>
      <c r="D17">
        <v>1234582997</v>
      </c>
    </row>
    <row r="18" spans="1:4">
      <c r="A18">
        <v>9</v>
      </c>
      <c r="B18" s="4" t="s">
        <v>32</v>
      </c>
      <c r="C18" s="4" t="s">
        <v>33</v>
      </c>
      <c r="D18">
        <v>1234582997</v>
      </c>
    </row>
    <row r="19" spans="1:4">
      <c r="A19">
        <v>10</v>
      </c>
      <c r="B19" s="4" t="s">
        <v>34</v>
      </c>
      <c r="C19" s="4" t="s">
        <v>35</v>
      </c>
      <c r="D19">
        <v>1234582997</v>
      </c>
    </row>
    <row r="20" spans="1:4">
      <c r="A20">
        <v>11</v>
      </c>
      <c r="B20" s="4" t="s">
        <v>36</v>
      </c>
      <c r="C20" s="4" t="s">
        <v>37</v>
      </c>
      <c r="D20">
        <v>1234582997</v>
      </c>
    </row>
    <row r="21" spans="1:4">
      <c r="A21">
        <v>12</v>
      </c>
      <c r="B21" s="4" t="s">
        <v>36</v>
      </c>
      <c r="C21" s="4" t="s">
        <v>37</v>
      </c>
      <c r="D21">
        <v>1234582997</v>
      </c>
    </row>
    <row r="22" spans="1:4">
      <c r="A22">
        <v>13</v>
      </c>
      <c r="B22" s="4" t="s">
        <v>38</v>
      </c>
      <c r="C22" s="4" t="s">
        <v>39</v>
      </c>
      <c r="D22">
        <v>1234582997</v>
      </c>
    </row>
    <row r="23" spans="1:4">
      <c r="A23">
        <v>14</v>
      </c>
      <c r="B23" s="4" t="s">
        <v>40</v>
      </c>
      <c r="C23" s="4" t="s">
        <v>41</v>
      </c>
      <c r="D23">
        <v>1234582997</v>
      </c>
    </row>
    <row r="24" spans="1:4">
      <c r="A24">
        <v>15</v>
      </c>
      <c r="B24" s="4" t="s">
        <v>42</v>
      </c>
      <c r="C24" s="4" t="s">
        <v>43</v>
      </c>
      <c r="D24">
        <v>1234582997</v>
      </c>
    </row>
    <row r="25" spans="1:4">
      <c r="A25">
        <v>16</v>
      </c>
      <c r="B25" s="4" t="s">
        <v>44</v>
      </c>
      <c r="C25" s="4" t="s">
        <v>45</v>
      </c>
      <c r="D25">
        <v>1234582997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46</v>
      </c>
      <c r="C1" s="9"/>
      <c r="D1" s="9"/>
    </row>
    <row r="3" spans="1:4">
      <c r="A3" s="9" t="s">
        <v>47</v>
      </c>
      <c r="B3" s="11" t="s">
        <v>48</v>
      </c>
      <c r="C3" s="11"/>
      <c r="D3" s="8" t="s">
        <v>49</v>
      </c>
    </row>
    <row r="4" spans="1:4">
      <c r="A4" s="9"/>
      <c r="B4" s="8" t="s">
        <v>50</v>
      </c>
      <c r="C4" s="8" t="s">
        <v>51</v>
      </c>
      <c r="D4" s="8"/>
    </row>
    <row r="6" spans="1:4">
      <c r="A6">
        <v>1</v>
      </c>
      <c r="B6" t="s">
        <v>52</v>
      </c>
      <c r="C6" t="s">
        <v>53</v>
      </c>
      <c r="D6" t="s">
        <v>54</v>
      </c>
    </row>
    <row r="7" spans="1:4">
      <c r="A7">
        <v>2</v>
      </c>
      <c r="B7" t="s">
        <v>55</v>
      </c>
      <c r="C7" t="s">
        <v>56</v>
      </c>
      <c r="D7" t="s">
        <v>57</v>
      </c>
    </row>
    <row r="8" spans="1:4">
      <c r="A8">
        <v>3</v>
      </c>
      <c r="B8" t="s">
        <v>58</v>
      </c>
      <c r="C8" t="s">
        <v>59</v>
      </c>
      <c r="D8" t="s">
        <v>60</v>
      </c>
    </row>
    <row r="9" spans="1:4">
      <c r="A9">
        <v>4</v>
      </c>
      <c r="B9" t="s">
        <v>61</v>
      </c>
      <c r="C9" t="s">
        <v>62</v>
      </c>
      <c r="D9" t="s">
        <v>63</v>
      </c>
    </row>
    <row r="10" spans="1:4">
      <c r="A10">
        <v>5</v>
      </c>
      <c r="B10" t="s">
        <v>64</v>
      </c>
      <c r="C10" t="s">
        <v>65</v>
      </c>
      <c r="D10" t="s">
        <v>66</v>
      </c>
    </row>
    <row r="11" spans="1:4">
      <c r="A11">
        <v>6</v>
      </c>
      <c r="B11" t="s">
        <v>67</v>
      </c>
      <c r="C11" t="s">
        <v>68</v>
      </c>
      <c r="D11" t="s">
        <v>69</v>
      </c>
    </row>
    <row r="12" spans="1:4">
      <c r="A12">
        <v>7</v>
      </c>
      <c r="B12" t="s">
        <v>70</v>
      </c>
      <c r="C12" t="s">
        <v>71</v>
      </c>
      <c r="D12" t="s">
        <v>72</v>
      </c>
    </row>
    <row r="13" spans="1:4">
      <c r="A13">
        <v>8</v>
      </c>
      <c r="B13" t="s">
        <v>73</v>
      </c>
      <c r="C13" t="s">
        <v>74</v>
      </c>
      <c r="D13" t="s">
        <v>75</v>
      </c>
    </row>
    <row r="14" spans="1:4">
      <c r="A14">
        <v>9</v>
      </c>
      <c r="B14" t="s">
        <v>76</v>
      </c>
      <c r="C14" t="s">
        <v>77</v>
      </c>
      <c r="D14" t="s">
        <v>78</v>
      </c>
    </row>
    <row r="15" spans="1:4">
      <c r="A15">
        <v>10</v>
      </c>
      <c r="B15" t="s">
        <v>79</v>
      </c>
      <c r="C15" t="s">
        <v>80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81</v>
      </c>
      <c r="B9" s="7" t="s">
        <v>82</v>
      </c>
      <c r="C9" s="7" t="s">
        <v>83</v>
      </c>
      <c r="D9" s="8" t="s">
        <v>84</v>
      </c>
      <c r="E9" s="8" t="s">
        <v>85</v>
      </c>
      <c r="F9" s="7" t="s">
        <v>86</v>
      </c>
    </row>
    <row r="10" spans="1:6">
      <c r="A10">
        <v>1</v>
      </c>
      <c r="B10" t="s">
        <v>87</v>
      </c>
      <c r="C10" s="3">
        <v>0.1</v>
      </c>
      <c r="D10" s="4" t="s">
        <v>88</v>
      </c>
      <c r="E10" s="4" t="s">
        <v>89</v>
      </c>
      <c r="F10">
        <v>1234582997</v>
      </c>
    </row>
    <row r="11" spans="1:6">
      <c r="A11">
        <v>2</v>
      </c>
      <c r="B11" t="s">
        <v>90</v>
      </c>
      <c r="C11" s="3"/>
      <c r="D11" s="4" t="s">
        <v>91</v>
      </c>
      <c r="E11" s="4"/>
      <c r="F11">
        <v>1234582997</v>
      </c>
    </row>
    <row r="12" spans="1:6">
      <c r="A12">
        <v>3</v>
      </c>
      <c r="B12" t="s">
        <v>92</v>
      </c>
      <c r="C12" s="3">
        <v>0.1</v>
      </c>
      <c r="D12" s="4"/>
      <c r="E12" s="4"/>
      <c r="F12">
        <v>1234582997</v>
      </c>
    </row>
    <row r="13" spans="1:6">
      <c r="A13">
        <v>4</v>
      </c>
      <c r="B13" t="s">
        <v>93</v>
      </c>
      <c r="C13" s="3">
        <v>0.1</v>
      </c>
      <c r="D13" s="4"/>
      <c r="E13" s="4"/>
      <c r="F13">
        <v>1234582997</v>
      </c>
    </row>
    <row r="14" spans="1:6">
      <c r="A14">
        <v>5</v>
      </c>
      <c r="B14" t="s">
        <v>94</v>
      </c>
      <c r="C14" s="3">
        <v>0.3</v>
      </c>
      <c r="D14" s="4"/>
      <c r="E14" s="4"/>
      <c r="F14">
        <v>1234582997</v>
      </c>
    </row>
    <row r="15" spans="1:6">
      <c r="A15">
        <v>6</v>
      </c>
      <c r="B15" t="s">
        <v>95</v>
      </c>
      <c r="C15" s="3">
        <v>0.4</v>
      </c>
      <c r="D15" s="4"/>
      <c r="E15" s="4"/>
      <c r="F15">
        <v>1234582997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16" workbookViewId="0">
      <selection activeCell="K18" sqref="K18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81</v>
      </c>
      <c r="B3" s="2" t="s">
        <v>97</v>
      </c>
      <c r="C3" s="2" t="s">
        <v>98</v>
      </c>
      <c r="D3" s="2" t="s">
        <v>99</v>
      </c>
      <c r="E3" s="2" t="s">
        <v>100</v>
      </c>
      <c r="F3" s="2" t="s">
        <v>101</v>
      </c>
      <c r="G3" s="2" t="s">
        <v>87</v>
      </c>
      <c r="H3" s="2" t="s">
        <v>90</v>
      </c>
      <c r="I3" s="2" t="s">
        <v>92</v>
      </c>
      <c r="J3" s="2" t="s">
        <v>93</v>
      </c>
      <c r="K3" s="2" t="s">
        <v>31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105</v>
      </c>
      <c r="C5" t="s">
        <v>106</v>
      </c>
      <c r="D5">
        <v>154342</v>
      </c>
      <c r="E5" t="s">
        <v>1</v>
      </c>
      <c r="F5" t="s">
        <v>3</v>
      </c>
      <c r="G5" s="4">
        <v>75</v>
      </c>
      <c r="H5" s="4"/>
      <c r="I5" s="4">
        <v>80</v>
      </c>
      <c r="J5" s="4">
        <v>80</v>
      </c>
      <c r="K5" s="4">
        <v>80</v>
      </c>
      <c r="L5" s="4">
        <v>80</v>
      </c>
      <c r="M5">
        <f>G5*Komponen!C10+H5*Komponen!C11+I5*Komponen!C12+J5*Komponen!C13+K5*Komponen!C14+L5*Komponen!C15</f>
        <v>79.5</v>
      </c>
      <c r="N5" t="str">
        <f t="shared" ref="N5:N3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A-</v>
      </c>
    </row>
    <row r="6" spans="1:14">
      <c r="A6">
        <v>2</v>
      </c>
      <c r="B6" t="s">
        <v>107</v>
      </c>
      <c r="C6" t="s">
        <v>108</v>
      </c>
      <c r="D6">
        <v>155198</v>
      </c>
      <c r="E6" t="s">
        <v>1</v>
      </c>
      <c r="F6" t="s">
        <v>3</v>
      </c>
      <c r="G6" s="4">
        <v>75</v>
      </c>
      <c r="H6" s="4"/>
      <c r="I6" s="4">
        <v>80</v>
      </c>
      <c r="J6" s="4">
        <v>80</v>
      </c>
      <c r="K6" s="4">
        <v>80</v>
      </c>
      <c r="L6" s="4">
        <v>80</v>
      </c>
      <c r="M6">
        <f>G6*Komponen!C10+H6*Komponen!C11+I6*Komponen!C12+J6*Komponen!C13+K6*Komponen!C14+L6*Komponen!C15</f>
        <v>79.5</v>
      </c>
      <c r="N6" t="str">
        <f t="shared" si="0"/>
        <v>A-</v>
      </c>
    </row>
    <row r="7" spans="1:14">
      <c r="A7">
        <v>3</v>
      </c>
      <c r="B7" t="s">
        <v>109</v>
      </c>
      <c r="C7" t="s">
        <v>110</v>
      </c>
      <c r="D7">
        <v>156106</v>
      </c>
      <c r="E7" t="s">
        <v>1</v>
      </c>
      <c r="F7" t="s">
        <v>3</v>
      </c>
      <c r="G7" s="4">
        <v>75</v>
      </c>
      <c r="H7" s="4"/>
      <c r="I7" s="4">
        <v>80</v>
      </c>
      <c r="J7" s="4">
        <v>80</v>
      </c>
      <c r="K7" s="4">
        <v>80</v>
      </c>
      <c r="L7" s="4">
        <v>80</v>
      </c>
      <c r="M7">
        <f>G7*Komponen!C10+H7*Komponen!C11+I7*Komponen!C12+J7*Komponen!C13+K7*Komponen!C14+L7*Komponen!C15</f>
        <v>79.5</v>
      </c>
      <c r="N7" t="str">
        <f t="shared" si="0"/>
        <v>A-</v>
      </c>
    </row>
    <row r="8" spans="1:14">
      <c r="A8">
        <v>4</v>
      </c>
      <c r="B8" t="s">
        <v>111</v>
      </c>
      <c r="C8" t="s">
        <v>112</v>
      </c>
      <c r="D8">
        <v>155805</v>
      </c>
      <c r="E8" t="s">
        <v>1</v>
      </c>
      <c r="F8" t="s">
        <v>3</v>
      </c>
      <c r="G8" s="4">
        <v>75</v>
      </c>
      <c r="H8" s="4"/>
      <c r="I8" s="4">
        <v>80</v>
      </c>
      <c r="J8" s="4">
        <v>80</v>
      </c>
      <c r="K8" s="4">
        <v>80</v>
      </c>
      <c r="L8" s="4">
        <v>80</v>
      </c>
      <c r="M8">
        <f>G8*Komponen!C10+H8*Komponen!C11+I8*Komponen!C12+J8*Komponen!C13+K8*Komponen!C14+L8*Komponen!C15</f>
        <v>79.5</v>
      </c>
      <c r="N8" t="str">
        <f t="shared" si="0"/>
        <v>A-</v>
      </c>
    </row>
    <row r="9" spans="1:14">
      <c r="A9">
        <v>5</v>
      </c>
      <c r="B9" t="s">
        <v>113</v>
      </c>
      <c r="C9" t="s">
        <v>114</v>
      </c>
      <c r="D9">
        <v>155327</v>
      </c>
      <c r="E9" t="s">
        <v>1</v>
      </c>
      <c r="F9" t="s">
        <v>3</v>
      </c>
      <c r="G9" s="4">
        <v>75</v>
      </c>
      <c r="H9" s="4"/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79.5</v>
      </c>
      <c r="N9" t="str">
        <f t="shared" si="0"/>
        <v>A-</v>
      </c>
    </row>
    <row r="10" spans="1:14">
      <c r="A10">
        <v>6</v>
      </c>
      <c r="B10" t="s">
        <v>115</v>
      </c>
      <c r="C10" t="s">
        <v>116</v>
      </c>
      <c r="D10">
        <v>155431</v>
      </c>
      <c r="E10" t="s">
        <v>1</v>
      </c>
      <c r="F10" t="s">
        <v>3</v>
      </c>
      <c r="G10" s="4">
        <v>80</v>
      </c>
      <c r="H10" s="4"/>
      <c r="I10" s="4">
        <v>80</v>
      </c>
      <c r="J10" s="4">
        <v>80</v>
      </c>
      <c r="K10" s="4">
        <v>80</v>
      </c>
      <c r="L10" s="4">
        <v>80</v>
      </c>
      <c r="M10">
        <f>G10*Komponen!C10+H10*Komponen!C11+I10*Komponen!C12+J10*Komponen!C13+K10*Komponen!C14+L10*Komponen!C15</f>
        <v>80</v>
      </c>
      <c r="N10" t="str">
        <f t="shared" si="0"/>
        <v>A</v>
      </c>
    </row>
    <row r="11" spans="1:14">
      <c r="A11">
        <v>7</v>
      </c>
      <c r="B11" t="s">
        <v>117</v>
      </c>
      <c r="C11" t="s">
        <v>118</v>
      </c>
      <c r="D11">
        <v>154985</v>
      </c>
      <c r="E11" t="s">
        <v>1</v>
      </c>
      <c r="F11" t="s">
        <v>3</v>
      </c>
      <c r="G11" s="4">
        <v>75</v>
      </c>
      <c r="H11" s="4"/>
      <c r="I11" s="4">
        <v>80</v>
      </c>
      <c r="J11" s="4">
        <v>80</v>
      </c>
      <c r="K11" s="4">
        <v>80</v>
      </c>
      <c r="L11" s="4">
        <v>80</v>
      </c>
      <c r="M11">
        <f>G11*Komponen!C10+H11*Komponen!C11+I11*Komponen!C12+J11*Komponen!C13+K11*Komponen!C14+L11*Komponen!C15</f>
        <v>79.5</v>
      </c>
      <c r="N11" t="str">
        <f t="shared" si="0"/>
        <v>A-</v>
      </c>
    </row>
    <row r="12" spans="1:14">
      <c r="A12">
        <v>8</v>
      </c>
      <c r="B12" t="s">
        <v>119</v>
      </c>
      <c r="C12" t="s">
        <v>120</v>
      </c>
      <c r="D12">
        <v>154354</v>
      </c>
      <c r="E12" t="s">
        <v>1</v>
      </c>
      <c r="F12" t="s">
        <v>3</v>
      </c>
      <c r="G12" s="4">
        <v>75</v>
      </c>
      <c r="H12" s="4"/>
      <c r="I12" s="4">
        <v>80</v>
      </c>
      <c r="J12" s="4">
        <v>80</v>
      </c>
      <c r="K12" s="4">
        <v>80</v>
      </c>
      <c r="L12" s="4">
        <v>80</v>
      </c>
      <c r="M12">
        <f>G12*Komponen!C10+H12*Komponen!C11+I12*Komponen!C12+J12*Komponen!C13+K12*Komponen!C14+L12*Komponen!C15</f>
        <v>79.5</v>
      </c>
      <c r="N12" t="str">
        <f t="shared" si="0"/>
        <v>A-</v>
      </c>
    </row>
    <row r="13" spans="1:14">
      <c r="A13">
        <v>9</v>
      </c>
      <c r="B13" t="s">
        <v>121</v>
      </c>
      <c r="C13" t="s">
        <v>122</v>
      </c>
      <c r="D13">
        <v>156221</v>
      </c>
      <c r="E13" t="s">
        <v>1</v>
      </c>
      <c r="F13" t="s">
        <v>3</v>
      </c>
      <c r="G13" s="4">
        <v>75</v>
      </c>
      <c r="H13" s="4"/>
      <c r="I13" s="4">
        <v>80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79.5</v>
      </c>
      <c r="N13" t="str">
        <f t="shared" si="0"/>
        <v>A-</v>
      </c>
    </row>
    <row r="14" spans="1:14">
      <c r="A14">
        <v>10</v>
      </c>
      <c r="B14" t="s">
        <v>123</v>
      </c>
      <c r="C14" t="s">
        <v>124</v>
      </c>
      <c r="D14">
        <v>155206</v>
      </c>
      <c r="E14" t="s">
        <v>1</v>
      </c>
      <c r="F14" t="s">
        <v>3</v>
      </c>
      <c r="G14" s="4">
        <v>75</v>
      </c>
      <c r="H14" s="4"/>
      <c r="I14" s="4">
        <v>80</v>
      </c>
      <c r="J14" s="4">
        <v>80</v>
      </c>
      <c r="K14" s="4">
        <v>80</v>
      </c>
      <c r="L14" s="4">
        <v>80</v>
      </c>
      <c r="M14">
        <f>G14*Komponen!C10+H14*Komponen!C11+I14*Komponen!C12+J14*Komponen!C13+K14*Komponen!C14+L14*Komponen!C15</f>
        <v>79.5</v>
      </c>
      <c r="N14" t="str">
        <f t="shared" si="0"/>
        <v>A-</v>
      </c>
    </row>
    <row r="15" spans="1:14">
      <c r="A15">
        <v>11</v>
      </c>
      <c r="B15" t="s">
        <v>125</v>
      </c>
      <c r="C15" t="s">
        <v>126</v>
      </c>
      <c r="D15">
        <v>155282</v>
      </c>
      <c r="E15" t="s">
        <v>1</v>
      </c>
      <c r="F15" t="s">
        <v>3</v>
      </c>
      <c r="G15" s="4">
        <v>75</v>
      </c>
      <c r="H15" s="4"/>
      <c r="I15" s="4">
        <v>80</v>
      </c>
      <c r="J15" s="4">
        <v>80</v>
      </c>
      <c r="K15" s="4">
        <v>80</v>
      </c>
      <c r="L15" s="4">
        <v>80</v>
      </c>
      <c r="M15">
        <f>G15*Komponen!C10+H15*Komponen!C11+I15*Komponen!C12+J15*Komponen!C13+K15*Komponen!C14+L15*Komponen!C15</f>
        <v>79.5</v>
      </c>
      <c r="N15" t="str">
        <f t="shared" si="0"/>
        <v>A-</v>
      </c>
    </row>
    <row r="16" spans="1:14">
      <c r="A16">
        <v>12</v>
      </c>
      <c r="B16" t="s">
        <v>127</v>
      </c>
      <c r="C16" t="s">
        <v>128</v>
      </c>
      <c r="D16">
        <v>155287</v>
      </c>
      <c r="E16" t="s">
        <v>1</v>
      </c>
      <c r="F16" t="s">
        <v>3</v>
      </c>
      <c r="G16" s="4">
        <v>75</v>
      </c>
      <c r="H16" s="4"/>
      <c r="I16" s="4">
        <v>80</v>
      </c>
      <c r="J16" s="4">
        <v>80</v>
      </c>
      <c r="K16" s="4">
        <v>80</v>
      </c>
      <c r="L16" s="4">
        <v>80</v>
      </c>
      <c r="M16">
        <f>G16*Komponen!C10+H16*Komponen!C11+I16*Komponen!C12+J16*Komponen!C13+K16*Komponen!C14+L16*Komponen!C15</f>
        <v>79.5</v>
      </c>
      <c r="N16" t="str">
        <f t="shared" si="0"/>
        <v>A-</v>
      </c>
    </row>
    <row r="17" spans="1:14">
      <c r="A17">
        <v>13</v>
      </c>
      <c r="B17" t="s">
        <v>129</v>
      </c>
      <c r="C17" t="s">
        <v>130</v>
      </c>
      <c r="D17">
        <v>156886</v>
      </c>
      <c r="E17" t="s">
        <v>1</v>
      </c>
      <c r="F17" t="s">
        <v>3</v>
      </c>
      <c r="G17" s="4">
        <v>75</v>
      </c>
      <c r="H17" s="4"/>
      <c r="I17" s="4">
        <v>80</v>
      </c>
      <c r="J17" s="4">
        <v>80</v>
      </c>
      <c r="K17" s="4">
        <v>80</v>
      </c>
      <c r="L17" s="4">
        <v>80</v>
      </c>
      <c r="M17">
        <f>G17*Komponen!C10+H17*Komponen!C11+I17*Komponen!C12+J17*Komponen!C13+K17*Komponen!C14+L17*Komponen!C15</f>
        <v>79.5</v>
      </c>
      <c r="N17" t="str">
        <f t="shared" si="0"/>
        <v>A-</v>
      </c>
    </row>
    <row r="18" spans="1:14">
      <c r="A18">
        <v>14</v>
      </c>
      <c r="B18" t="s">
        <v>131</v>
      </c>
      <c r="C18" t="s">
        <v>132</v>
      </c>
      <c r="D18">
        <v>155881</v>
      </c>
      <c r="E18" t="s">
        <v>1</v>
      </c>
      <c r="F18" t="s">
        <v>3</v>
      </c>
      <c r="G18" s="4">
        <v>75</v>
      </c>
      <c r="H18" s="4"/>
      <c r="I18" s="4">
        <v>80</v>
      </c>
      <c r="J18" s="4">
        <v>80</v>
      </c>
      <c r="K18" s="4">
        <v>80</v>
      </c>
      <c r="L18" s="4">
        <v>80</v>
      </c>
      <c r="M18">
        <f>G18*Komponen!C10+H18*Komponen!C11+I18*Komponen!C12+J18*Komponen!C13+K18*Komponen!C14+L18*Komponen!C15</f>
        <v>79.5</v>
      </c>
      <c r="N18" t="str">
        <f t="shared" si="0"/>
        <v>A-</v>
      </c>
    </row>
    <row r="19" spans="1:14">
      <c r="A19">
        <v>15</v>
      </c>
      <c r="B19" t="s">
        <v>133</v>
      </c>
      <c r="C19" t="s">
        <v>134</v>
      </c>
      <c r="D19">
        <v>155193</v>
      </c>
      <c r="E19" t="s">
        <v>1</v>
      </c>
      <c r="F19" t="s">
        <v>3</v>
      </c>
      <c r="G19" s="4">
        <v>75</v>
      </c>
      <c r="H19" s="4"/>
      <c r="I19" s="4">
        <v>80</v>
      </c>
      <c r="J19" s="4">
        <v>80</v>
      </c>
      <c r="K19" s="4">
        <v>80</v>
      </c>
      <c r="L19" s="4">
        <v>80</v>
      </c>
      <c r="M19">
        <f>G19*Komponen!C10+H19*Komponen!C11+I19*Komponen!C12+J19*Komponen!C13+K19*Komponen!C14+L19*Komponen!C15</f>
        <v>79.5</v>
      </c>
      <c r="N19" t="str">
        <f t="shared" si="0"/>
        <v>A-</v>
      </c>
    </row>
    <row r="20" spans="1:14">
      <c r="A20">
        <v>16</v>
      </c>
      <c r="B20" t="s">
        <v>135</v>
      </c>
      <c r="C20" t="s">
        <v>136</v>
      </c>
      <c r="D20">
        <v>155951</v>
      </c>
      <c r="E20" t="s">
        <v>1</v>
      </c>
      <c r="F20" t="s">
        <v>3</v>
      </c>
      <c r="G20" s="4">
        <v>75</v>
      </c>
      <c r="H20" s="4"/>
      <c r="I20" s="4">
        <v>80</v>
      </c>
      <c r="J20" s="4">
        <v>80</v>
      </c>
      <c r="K20" s="4">
        <v>80</v>
      </c>
      <c r="L20" s="4">
        <v>80</v>
      </c>
      <c r="M20">
        <f>G20*Komponen!C10+H20*Komponen!C11+I20*Komponen!C12+J20*Komponen!C13+K20*Komponen!C14+L20*Komponen!C15</f>
        <v>79.5</v>
      </c>
      <c r="N20" t="str">
        <f t="shared" si="0"/>
        <v>A-</v>
      </c>
    </row>
    <row r="21" spans="1:14">
      <c r="A21">
        <v>17</v>
      </c>
      <c r="B21" t="s">
        <v>137</v>
      </c>
      <c r="C21" t="s">
        <v>138</v>
      </c>
      <c r="D21">
        <v>154330</v>
      </c>
      <c r="E21" t="s">
        <v>1</v>
      </c>
      <c r="F21" t="s">
        <v>3</v>
      </c>
      <c r="G21" s="4">
        <v>75</v>
      </c>
      <c r="H21" s="4"/>
      <c r="I21" s="4">
        <v>80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79.5</v>
      </c>
      <c r="N21" t="str">
        <f t="shared" si="0"/>
        <v>A-</v>
      </c>
    </row>
    <row r="22" spans="1:14">
      <c r="A22">
        <v>18</v>
      </c>
      <c r="B22" t="s">
        <v>139</v>
      </c>
      <c r="C22" t="s">
        <v>140</v>
      </c>
      <c r="D22">
        <v>155496</v>
      </c>
      <c r="E22" t="s">
        <v>1</v>
      </c>
      <c r="F22" t="s">
        <v>3</v>
      </c>
      <c r="G22" s="4">
        <v>75</v>
      </c>
      <c r="H22" s="4"/>
      <c r="I22" s="4">
        <v>80</v>
      </c>
      <c r="J22" s="4">
        <v>80</v>
      </c>
      <c r="K22" s="4">
        <v>80</v>
      </c>
      <c r="L22" s="4">
        <v>80</v>
      </c>
      <c r="M22">
        <f>G22*Komponen!C10+H22*Komponen!C11+I22*Komponen!C12+J22*Komponen!C13+K22*Komponen!C14+L22*Komponen!C15</f>
        <v>79.5</v>
      </c>
      <c r="N22" t="str">
        <f t="shared" si="0"/>
        <v>A-</v>
      </c>
    </row>
    <row r="23" spans="1:14">
      <c r="A23">
        <v>19</v>
      </c>
      <c r="B23" t="s">
        <v>141</v>
      </c>
      <c r="C23" t="s">
        <v>142</v>
      </c>
      <c r="D23">
        <v>154777</v>
      </c>
      <c r="E23" t="s">
        <v>1</v>
      </c>
      <c r="F23" t="s">
        <v>3</v>
      </c>
      <c r="G23" s="4">
        <v>75</v>
      </c>
      <c r="H23" s="4"/>
      <c r="I23" s="4">
        <v>80</v>
      </c>
      <c r="J23" s="4">
        <v>80</v>
      </c>
      <c r="K23" s="4">
        <v>80</v>
      </c>
      <c r="L23" s="4">
        <v>80</v>
      </c>
      <c r="M23">
        <f>G23*Komponen!C10+H23*Komponen!C11+I23*Komponen!C12+J23*Komponen!C13+K23*Komponen!C14+L23*Komponen!C15</f>
        <v>79.5</v>
      </c>
      <c r="N23" t="str">
        <f t="shared" si="0"/>
        <v>A-</v>
      </c>
    </row>
    <row r="24" spans="1:14">
      <c r="A24">
        <v>20</v>
      </c>
      <c r="B24" t="s">
        <v>143</v>
      </c>
      <c r="C24" t="s">
        <v>144</v>
      </c>
      <c r="D24">
        <v>154365</v>
      </c>
      <c r="E24" t="s">
        <v>1</v>
      </c>
      <c r="F24" t="s">
        <v>3</v>
      </c>
      <c r="G24" s="4">
        <v>75</v>
      </c>
      <c r="H24" s="4"/>
      <c r="I24" s="4">
        <v>80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79.5</v>
      </c>
      <c r="N24" t="str">
        <f t="shared" si="0"/>
        <v>A-</v>
      </c>
    </row>
    <row r="25" spans="1:14">
      <c r="A25">
        <v>21</v>
      </c>
      <c r="B25" t="s">
        <v>145</v>
      </c>
      <c r="C25" t="s">
        <v>146</v>
      </c>
      <c r="D25">
        <v>154483</v>
      </c>
      <c r="E25" t="s">
        <v>1</v>
      </c>
      <c r="F25" t="s">
        <v>3</v>
      </c>
      <c r="G25" s="4">
        <v>75</v>
      </c>
      <c r="H25" s="4"/>
      <c r="I25" s="4">
        <v>80</v>
      </c>
      <c r="J25" s="4">
        <v>80</v>
      </c>
      <c r="K25" s="4">
        <v>80</v>
      </c>
      <c r="L25" s="4">
        <v>80</v>
      </c>
      <c r="M25">
        <f>G25*Komponen!C10+H25*Komponen!C11+I25*Komponen!C12+J25*Komponen!C13+K25*Komponen!C14+L25*Komponen!C15</f>
        <v>79.5</v>
      </c>
      <c r="N25" t="str">
        <f t="shared" si="0"/>
        <v>A-</v>
      </c>
    </row>
    <row r="26" spans="1:14">
      <c r="A26">
        <v>22</v>
      </c>
      <c r="B26" t="s">
        <v>147</v>
      </c>
      <c r="C26" t="s">
        <v>148</v>
      </c>
      <c r="D26">
        <v>154507</v>
      </c>
      <c r="E26" t="s">
        <v>1</v>
      </c>
      <c r="F26" t="s">
        <v>3</v>
      </c>
      <c r="G26" s="4">
        <v>75</v>
      </c>
      <c r="H26" s="4"/>
      <c r="I26" s="4">
        <v>80</v>
      </c>
      <c r="J26" s="4">
        <v>80</v>
      </c>
      <c r="K26" s="4">
        <v>80</v>
      </c>
      <c r="L26" s="4">
        <v>80</v>
      </c>
      <c r="M26">
        <f>G26*Komponen!C10+H26*Komponen!C11+I26*Komponen!C12+J26*Komponen!C13+K26*Komponen!C14+L26*Komponen!C15</f>
        <v>79.5</v>
      </c>
      <c r="N26" t="str">
        <f t="shared" si="0"/>
        <v>A-</v>
      </c>
    </row>
    <row r="27" spans="1:14">
      <c r="A27">
        <v>23</v>
      </c>
      <c r="B27" t="s">
        <v>149</v>
      </c>
      <c r="C27" t="s">
        <v>150</v>
      </c>
      <c r="D27">
        <v>154357</v>
      </c>
      <c r="E27" t="s">
        <v>1</v>
      </c>
      <c r="F27" t="s">
        <v>3</v>
      </c>
      <c r="G27" s="4">
        <v>75</v>
      </c>
      <c r="H27" s="4"/>
      <c r="I27" s="4">
        <v>80</v>
      </c>
      <c r="J27" s="4">
        <v>80</v>
      </c>
      <c r="K27" s="4">
        <v>80</v>
      </c>
      <c r="L27" s="4">
        <v>80</v>
      </c>
      <c r="M27">
        <f>G27*Komponen!C10+H27*Komponen!C11+I27*Komponen!C12+J27*Komponen!C13+K27*Komponen!C14+L27*Komponen!C15</f>
        <v>79.5</v>
      </c>
      <c r="N27" t="str">
        <f t="shared" si="0"/>
        <v>A-</v>
      </c>
    </row>
    <row r="28" spans="1:14">
      <c r="A28">
        <v>24</v>
      </c>
      <c r="B28" t="s">
        <v>151</v>
      </c>
      <c r="C28" t="s">
        <v>152</v>
      </c>
      <c r="D28">
        <v>157058</v>
      </c>
      <c r="E28" t="s">
        <v>1</v>
      </c>
      <c r="F28" t="s">
        <v>3</v>
      </c>
      <c r="G28" s="4">
        <v>75</v>
      </c>
      <c r="H28" s="4"/>
      <c r="I28" s="4">
        <v>80</v>
      </c>
      <c r="J28" s="4">
        <v>80</v>
      </c>
      <c r="K28" s="4">
        <v>80</v>
      </c>
      <c r="L28" s="4">
        <v>80</v>
      </c>
      <c r="M28">
        <f>G28*Komponen!C10+H28*Komponen!C11+I28*Komponen!C12+J28*Komponen!C13+K28*Komponen!C14+L28*Komponen!C15</f>
        <v>79.5</v>
      </c>
      <c r="N28" t="str">
        <f t="shared" si="0"/>
        <v>A-</v>
      </c>
    </row>
    <row r="29" spans="1:14">
      <c r="A29">
        <v>25</v>
      </c>
      <c r="B29" t="s">
        <v>153</v>
      </c>
      <c r="C29" t="s">
        <v>154</v>
      </c>
      <c r="D29">
        <v>151976</v>
      </c>
      <c r="E29" t="s">
        <v>1</v>
      </c>
      <c r="F29" t="s">
        <v>3</v>
      </c>
      <c r="G29" s="4">
        <v>75</v>
      </c>
      <c r="H29" s="4"/>
      <c r="I29" s="4">
        <v>80</v>
      </c>
      <c r="J29" s="4">
        <v>80</v>
      </c>
      <c r="K29" s="4">
        <v>80</v>
      </c>
      <c r="L29" s="4">
        <v>80</v>
      </c>
      <c r="M29">
        <f>G29*Komponen!C10+H29*Komponen!C11+I29*Komponen!C12+J29*Komponen!C13+K29*Komponen!C14+L29*Komponen!C15</f>
        <v>79.5</v>
      </c>
      <c r="N29" t="str">
        <f t="shared" si="0"/>
        <v>A-</v>
      </c>
    </row>
    <row r="30" spans="1:14">
      <c r="A30">
        <v>26</v>
      </c>
      <c r="B30" t="s">
        <v>155</v>
      </c>
      <c r="C30" t="s">
        <v>156</v>
      </c>
      <c r="D30">
        <v>156989</v>
      </c>
      <c r="E30" t="s">
        <v>1</v>
      </c>
      <c r="F30" t="s">
        <v>3</v>
      </c>
      <c r="G30" s="4">
        <v>75</v>
      </c>
      <c r="H30" s="4"/>
      <c r="I30" s="4">
        <v>80</v>
      </c>
      <c r="J30" s="4">
        <v>80</v>
      </c>
      <c r="K30" s="4">
        <v>80</v>
      </c>
      <c r="L30" s="4">
        <v>80</v>
      </c>
      <c r="M30">
        <f>G30*Komponen!C10+H30*Komponen!C11+I30*Komponen!C12+J30*Komponen!C13+K30*Komponen!C14+L30*Komponen!C15</f>
        <v>79.5</v>
      </c>
      <c r="N30" t="str">
        <f t="shared" si="0"/>
        <v>A-</v>
      </c>
    </row>
    <row r="31" spans="1:14">
      <c r="A31">
        <v>27</v>
      </c>
      <c r="B31" t="s">
        <v>157</v>
      </c>
      <c r="C31" t="s">
        <v>158</v>
      </c>
      <c r="D31">
        <v>156003</v>
      </c>
      <c r="E31" t="s">
        <v>1</v>
      </c>
      <c r="F31" t="s">
        <v>3</v>
      </c>
      <c r="G31" s="4">
        <v>75</v>
      </c>
      <c r="H31" s="4"/>
      <c r="I31" s="4">
        <v>80</v>
      </c>
      <c r="J31" s="4">
        <v>80</v>
      </c>
      <c r="K31" s="4">
        <v>80</v>
      </c>
      <c r="L31" s="4">
        <v>80</v>
      </c>
      <c r="M31">
        <f>G31*Komponen!C10+H31*Komponen!C11+I31*Komponen!C12+J31*Komponen!C13+K31*Komponen!C14+L31*Komponen!C15</f>
        <v>79.5</v>
      </c>
      <c r="N31" t="str">
        <f t="shared" si="0"/>
        <v>A-</v>
      </c>
    </row>
    <row r="32" spans="1:14">
      <c r="A32">
        <v>28</v>
      </c>
      <c r="B32" t="s">
        <v>159</v>
      </c>
      <c r="C32" t="s">
        <v>160</v>
      </c>
      <c r="D32">
        <v>155624</v>
      </c>
      <c r="E32" t="s">
        <v>1</v>
      </c>
      <c r="F32" t="s">
        <v>3</v>
      </c>
      <c r="G32" s="4">
        <v>75</v>
      </c>
      <c r="H32" s="4"/>
      <c r="I32" s="4">
        <v>80</v>
      </c>
      <c r="J32" s="4">
        <v>80</v>
      </c>
      <c r="K32" s="4">
        <v>80</v>
      </c>
      <c r="L32" s="4">
        <v>80</v>
      </c>
      <c r="M32">
        <f>G32*Komponen!C10+H32*Komponen!C11+I32*Komponen!C12+J32*Komponen!C13+K32*Komponen!C14+L32*Komponen!C15</f>
        <v>79.5</v>
      </c>
      <c r="N32" t="str">
        <f t="shared" si="0"/>
        <v>A-</v>
      </c>
    </row>
    <row r="33" spans="1:14">
      <c r="A33">
        <v>29</v>
      </c>
      <c r="B33" t="s">
        <v>161</v>
      </c>
      <c r="C33" t="s">
        <v>162</v>
      </c>
      <c r="D33">
        <v>154943</v>
      </c>
      <c r="E33" t="s">
        <v>1</v>
      </c>
      <c r="F33" t="s">
        <v>3</v>
      </c>
      <c r="G33" s="4">
        <v>75</v>
      </c>
      <c r="H33" s="4"/>
      <c r="I33" s="4">
        <v>80</v>
      </c>
      <c r="J33" s="4">
        <v>80</v>
      </c>
      <c r="K33" s="4">
        <v>80</v>
      </c>
      <c r="L33" s="4">
        <v>80</v>
      </c>
      <c r="M33">
        <f>G33*Komponen!C10+H33*Komponen!C11+I33*Komponen!C12+J33*Komponen!C13+K33*Komponen!C14+L33*Komponen!C15</f>
        <v>79.5</v>
      </c>
      <c r="N33" t="str">
        <f t="shared" si="0"/>
        <v>A-</v>
      </c>
    </row>
    <row r="34" spans="1:14">
      <c r="A34">
        <v>30</v>
      </c>
      <c r="B34" t="s">
        <v>163</v>
      </c>
      <c r="C34" t="s">
        <v>164</v>
      </c>
      <c r="D34">
        <v>156269</v>
      </c>
      <c r="E34" t="s">
        <v>1</v>
      </c>
      <c r="F34" t="s">
        <v>3</v>
      </c>
      <c r="G34" s="4">
        <v>75</v>
      </c>
      <c r="H34" s="4"/>
      <c r="I34" s="4">
        <v>80</v>
      </c>
      <c r="J34" s="4">
        <v>80</v>
      </c>
      <c r="K34" s="4">
        <v>80</v>
      </c>
      <c r="L34" s="4">
        <v>80</v>
      </c>
      <c r="M34">
        <f>G34*Komponen!C10+H34*Komponen!C11+I34*Komponen!C12+J34*Komponen!C13+K34*Komponen!C14+L34*Komponen!C15</f>
        <v>79.5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2025-02-01T19:43:00Z</dcterms:created>
  <dcterms:modified xsi:type="dcterms:W3CDTF">2025-02-01T14:42:51Z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EA55898684A74AF8A5E6958BEC0F843E_13</vt:lpwstr>
  </property>
  <property fmtid="{D5CDD505-2E9C-101B-9397-08002B2CF9AE}" pid="3" name="KSOProductBuildVer">
    <vt:lpwstr>1033-12.2.0.19805</vt:lpwstr>
  </property>
</Properties>
</file>