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Nilai\"/>
    </mc:Choice>
  </mc:AlternateContent>
  <xr:revisionPtr revIDLastSave="0" documentId="8_{62CA4F1F-F5C4-4AB3-8BB6-9B09D5AAE9EC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<sst xmlns="http://schemas.openxmlformats.org/spreadsheetml/2006/main" count="199" uniqueCount="125">
  <si>
    <t>KODE MK</t>
  </si>
  <si>
    <t>G1B2A18R</t>
  </si>
  <si>
    <t>NAMA MK</t>
  </si>
  <si>
    <t>KEWIRAUSAHAAN</t>
  </si>
  <si>
    <t>NAMA KELAS</t>
  </si>
  <si>
    <t>III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</si>
  <si>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</si>
  <si>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</si>
  <si>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</si>
  <si>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</si>
  <si>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</si>
  <si>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</si>
  <si>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</si>
  <si>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</si>
  <si>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</si>
  <si>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</si>
  <si>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</si>
  <si>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</si>
  <si>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</si>
  <si>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</si>
  <si>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</si>
  <si>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</si>
  <si>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</si>
  <si>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</si>
  <si>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</si>
  <si>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</si>
  <si>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</si>
  <si>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</si>
  <si>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</si>
  <si>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</si>
  <si>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</si>
  <si>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</si>
  <si>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</si>
  <si>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</si>
  <si>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</si>
  <si>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</si>
  <si>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</si>
  <si>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</si>
  <si>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</si>
  <si>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</si>
  <si>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</si>
  <si>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</si>
  <si>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</si>
  <si>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</si>
  <si>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</si>
  <si>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</si>
  <si>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</si>
  <si>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</si>
  <si>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</si>
  <si>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</si>
  <si>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</si>
  <si>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</si>
  <si>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</si>
  <si>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</si>
  <si>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</si>
  <si>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</si>
  <si>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</si>
  <si>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</si>
  <si>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</si>
  <si>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</si>
  <si>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</si>
  <si>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</si>
  <si>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</si>
  <si>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</si>
  <si>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</si>
  <si>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</si>
  <si>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</si>
  <si>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</si>
  <si>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</si>
  <si>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</si>
  <si>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</si>
  <si>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</si>
  <si>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</si>
  <si>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KEWIRAUSAHAAN (G1B2A18R)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</si>
  <si>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</si>
  <si>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</si>
  <si>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</si>
  <si>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</si>
  <si>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</si>
  <si>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</si>
  <si>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</si>
  <si>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</si>
  <si>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</si>
  <si>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NURUL AINI</t>
  </si>
  <si>
    <t>AINAYAH ALFATIHAH AL AZMI</t>
  </si>
  <si>
    <t>AQILLA SABRINA</t>
  </si>
  <si>
    <t>FITRI HUMAIRO AZZAHRAH</t>
  </si>
  <si>
    <t>FITRIANI</t>
  </si>
  <si>
    <t>HIJRATUL HASRI</t>
  </si>
  <si>
    <t>IRA AULIA</t>
  </si>
  <si>
    <t>LIRA VIRDAYASA</t>
  </si>
  <si>
    <t>MUHAMAD HADI YASIN</t>
  </si>
  <si>
    <t>MUHAMI ABDULLAH LEMA</t>
  </si>
  <si>
    <t>MUHAMMAD AL FAUZI</t>
  </si>
  <si>
    <t>WIDIARTI</t>
  </si>
  <si>
    <t>AINUN ALFA ALFIANI</t>
  </si>
  <si>
    <t>ELDA NISWA RAHMANI</t>
  </si>
  <si>
    <t>ERNAWATI</t>
  </si>
  <si>
    <t>IRMA LUSIANA</t>
  </si>
  <si>
    <t>IRMA NENI WAHIDAH</t>
  </si>
  <si>
    <t>NUR RAFIAH</t>
  </si>
  <si>
    <t>DESTIN AMIANI</t>
  </si>
  <si>
    <t>INDAH MUTALLAAH</t>
  </si>
  <si>
    <t>INDRA MAYADI</t>
  </si>
  <si>
    <t>M. MAHESO KHOLIK</t>
  </si>
  <si>
    <t>RADEN AHMAD SAHRUL HADI RAMDANI</t>
  </si>
  <si>
    <t>ISRAFATUL ILMI</t>
  </si>
  <si>
    <t>SURFIANI SALEH</t>
  </si>
  <si>
    <t>ANISA NURI APRIANTI</t>
  </si>
  <si>
    <t>DEWI AFNIYAR</t>
  </si>
  <si>
    <t>Pendahuluan/Kontrak Belajar</t>
  </si>
  <si>
    <t>Karakter Kewirausahan</t>
  </si>
  <si>
    <t>Menentukan Peluang Usaha</t>
  </si>
  <si>
    <t>Ketegasan dalam Aspek Produksi</t>
  </si>
  <si>
    <t>Komunikasi Intrapersonal dan Interpersonal dlm usaha</t>
  </si>
  <si>
    <t>Prinsip-prinsip Kepemimpinan dan Motivasi dlm wirausaha</t>
  </si>
  <si>
    <t>Konsep Manajemen Pemasaran</t>
  </si>
  <si>
    <t>Konsep Manajemen Organisasi dlm usaha</t>
  </si>
  <si>
    <t>Faktor-faktor Yang mempengaruhi pelanggan/Konsumen</t>
  </si>
  <si>
    <t>Fungsi,dampak dan manfaat promosi dalam bisnis</t>
  </si>
  <si>
    <t>Nilai-nilai Ekonomi dan Etika Bisnis Islam</t>
  </si>
  <si>
    <t>Prinsip Dasar Ekonomi Islam</t>
  </si>
  <si>
    <t>EDUPRENEURSHIP</t>
  </si>
  <si>
    <t>Praktik Kewirausahaan</t>
  </si>
  <si>
    <t>https://drive.google.com/file/d/1IYzJIzkxo1De2PL2wM02cIJQbprudp3U/view?usp=sharing, https://drive.google.com/file/d/1IbExvlan0rYAv6KIpnO10-I_jjHR34Mr/view?usp=sharing, https://drive.google.com/file/d/1IeGplrPVNjpEyEZdSxQRd4ya4qacjn3y/view?usp=sharing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</si>
</sst>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1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/>
      <c r="D10">
        <v>1234581295</v>
      </c>
    </row>
    <row r="11" spans="1:4" x14ac:dyDescent="0.25">
      <c r="A11">
        <v>2</v>
      </c>
      <c r="B11" s="3" t="s">
        <v>111</v>
      </c>
      <c r="C11" s="3"/>
      <c r="D11">
        <v>1234581295</v>
      </c>
    </row>
    <row r="12" spans="1:4" x14ac:dyDescent="0.25">
      <c r="A12">
        <v>3</v>
      </c>
      <c r="B12" s="3" t="s">
        <v>112</v>
      </c>
      <c r="C12" s="3"/>
      <c r="D12">
        <v>1234581295</v>
      </c>
    </row>
    <row r="13" spans="1:4" x14ac:dyDescent="0.25">
      <c r="A13">
        <v>4</v>
      </c>
      <c r="B13" s="3" t="s">
        <v>113</v>
      </c>
      <c r="C13" s="3"/>
      <c r="D13">
        <v>1234581295</v>
      </c>
    </row>
    <row r="14" spans="1:4" x14ac:dyDescent="0.25">
      <c r="A14">
        <v>5</v>
      </c>
      <c r="B14" s="13" t="s">
        <v>114</v>
      </c>
      <c r="C14" s="3"/>
      <c r="D14">
        <v>1234581295</v>
      </c>
    </row>
    <row r="15" spans="1:4" x14ac:dyDescent="0.25">
      <c r="A15">
        <v>6</v>
      </c>
      <c r="B15" s="13" t="s">
        <v>115</v>
      </c>
      <c r="C15" s="3"/>
      <c r="D15">
        <v>1234581295</v>
      </c>
    </row>
    <row r="16" spans="1:4" x14ac:dyDescent="0.25">
      <c r="A16">
        <v>7</v>
      </c>
      <c r="B16" s="13" t="s">
        <v>116</v>
      </c>
      <c r="C16" s="3"/>
      <c r="D16">
        <v>1234581295</v>
      </c>
    </row>
    <row r="17" spans="1:4" x14ac:dyDescent="0.25">
      <c r="A17">
        <v>8</v>
      </c>
      <c r="B17" s="14" t="s">
        <v>79</v>
      </c>
      <c r="C17" s="3"/>
      <c r="D17">
        <v>1234581295</v>
      </c>
    </row>
    <row r="18" spans="1:4" x14ac:dyDescent="0.25">
      <c r="A18">
        <v>9</v>
      </c>
      <c r="B18" s="13" t="s">
        <v>117</v>
      </c>
      <c r="C18" s="3"/>
      <c r="D18">
        <v>1234581295</v>
      </c>
    </row>
    <row r="19" spans="1:4" x14ac:dyDescent="0.25">
      <c r="A19">
        <v>10</v>
      </c>
      <c r="B19" s="13" t="s">
        <v>118</v>
      </c>
      <c r="C19" s="3"/>
      <c r="D19">
        <v>1234581295</v>
      </c>
    </row>
    <row r="20" spans="1:4" x14ac:dyDescent="0.25">
      <c r="A20">
        <v>11</v>
      </c>
      <c r="B20" s="13" t="s">
        <v>119</v>
      </c>
      <c r="C20" s="3"/>
      <c r="D20">
        <v>1234581295</v>
      </c>
    </row>
    <row r="21" spans="1:4" x14ac:dyDescent="0.25">
      <c r="A21">
        <v>12</v>
      </c>
      <c r="B21" s="13" t="s">
        <v>120</v>
      </c>
      <c r="C21" s="3"/>
      <c r="D21">
        <v>1234581295</v>
      </c>
    </row>
    <row r="22" spans="1:4" x14ac:dyDescent="0.25">
      <c r="A22">
        <v>13</v>
      </c>
      <c r="B22" s="13" t="s">
        <v>121</v>
      </c>
      <c r="C22" s="3"/>
      <c r="D22">
        <v>1234581295</v>
      </c>
    </row>
    <row r="23" spans="1:4" x14ac:dyDescent="0.25">
      <c r="A23">
        <v>14</v>
      </c>
      <c r="B23" s="14" t="s">
        <v>122</v>
      </c>
      <c r="C23" s="3"/>
      <c r="D23">
        <v>1234581295</v>
      </c>
    </row>
    <row r="24" spans="1:4" x14ac:dyDescent="0.25">
      <c r="A24">
        <v>15</v>
      </c>
      <c r="B24" s="14" t="s">
        <v>123</v>
      </c>
      <c r="C24" s="3"/>
      <c r="D24">
        <v>1234581295</v>
      </c>
    </row>
    <row r="25" spans="1:4" x14ac:dyDescent="0.25">
      <c r="A25">
        <v>16</v>
      </c>
      <c r="B25" s="14" t="s">
        <v>80</v>
      </c>
      <c r="C25" s="3"/>
      <c r="D25">
        <v>1234581295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1234581295</v>
      </c>
    </row>
    <row r="11" spans="1:6" x14ac:dyDescent="0.25">
      <c r="A11">
        <v>2</v>
      </c>
      <c r="B11" t="s">
        <v>68</v>
      </c>
      <c r="C11" s="9">
        <v>0.2</v>
      </c>
      <c r="D11" s="3" t="s">
        <v>124</v>
      </c>
      <c r="E11" s="3"/>
      <c r="F11">
        <v>1234581295</v>
      </c>
    </row>
    <row r="12" spans="1:6" x14ac:dyDescent="0.25">
      <c r="A12">
        <v>3</v>
      </c>
      <c r="B12" t="s">
        <v>69</v>
      </c>
      <c r="C12" s="9">
        <v>0.1</v>
      </c>
      <c r="D12" s="3"/>
      <c r="E12" s="3"/>
      <c r="F12">
        <v>1234581295</v>
      </c>
    </row>
    <row r="13" spans="1:6" x14ac:dyDescent="0.25">
      <c r="A13">
        <v>4</v>
      </c>
      <c r="B13" t="s">
        <v>70</v>
      </c>
      <c r="C13" s="9">
        <v>0.2</v>
      </c>
      <c r="D13" s="3"/>
      <c r="E13" s="3"/>
      <c r="F13">
        <v>1234581295</v>
      </c>
    </row>
    <row r="14" spans="1:6" x14ac:dyDescent="0.25">
      <c r="A14">
        <v>5</v>
      </c>
      <c r="B14" t="s">
        <v>71</v>
      </c>
      <c r="C14" s="9">
        <v>0.15</v>
      </c>
      <c r="D14" s="3"/>
      <c r="E14" s="3"/>
      <c r="F14">
        <v>1234581295</v>
      </c>
    </row>
    <row r="15" spans="1:6" x14ac:dyDescent="0.25">
      <c r="A15">
        <v>6</v>
      </c>
      <c r="B15" t="s">
        <v>72</v>
      </c>
      <c r="C15" s="9">
        <v>0.25</v>
      </c>
      <c r="D15" s="3"/>
      <c r="E15" s="3"/>
      <c r="F15">
        <v>1234581295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2" workbookViewId="0">
      <selection activeCell="K31" sqref="K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20230710200001</v>
      </c>
      <c r="C5" t="s">
        <v>83</v>
      </c>
      <c r="D5">
        <v>152851</v>
      </c>
      <c r="E5" t="s">
        <v>1</v>
      </c>
      <c r="F5" t="s">
        <v>3</v>
      </c>
      <c r="G5" s="3">
        <v>90</v>
      </c>
      <c r="H5" s="3">
        <v>90</v>
      </c>
      <c r="I5" s="3">
        <v>85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88.75</v>
      </c>
      <c r="N5" t="str">
        <f t="shared" ref="N5:N3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20230710200002</v>
      </c>
      <c r="C6" t="s">
        <v>84</v>
      </c>
      <c r="D6">
        <v>152864</v>
      </c>
      <c r="E6" t="s">
        <v>1</v>
      </c>
      <c r="F6" t="s">
        <v>3</v>
      </c>
      <c r="G6" s="3">
        <v>95</v>
      </c>
      <c r="H6" s="3">
        <v>90</v>
      </c>
      <c r="I6" s="3">
        <v>80</v>
      </c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88</v>
      </c>
      <c r="N6" t="str">
        <f t="shared" si="0"/>
        <v xml:space="preserve">A </v>
      </c>
    </row>
    <row r="7" spans="1:14" x14ac:dyDescent="0.25">
      <c r="A7">
        <v>3</v>
      </c>
      <c r="B7">
        <v>20230710200003</v>
      </c>
      <c r="C7" t="s">
        <v>85</v>
      </c>
      <c r="D7">
        <v>152544</v>
      </c>
      <c r="E7" t="s">
        <v>1</v>
      </c>
      <c r="F7" t="s">
        <v>3</v>
      </c>
      <c r="G7" s="3">
        <v>90</v>
      </c>
      <c r="H7" s="3">
        <v>90</v>
      </c>
      <c r="I7" s="3">
        <v>80</v>
      </c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86.25</v>
      </c>
      <c r="N7" t="str">
        <f t="shared" si="0"/>
        <v xml:space="preserve">A </v>
      </c>
    </row>
    <row r="8" spans="1:14" x14ac:dyDescent="0.25">
      <c r="A8">
        <v>4</v>
      </c>
      <c r="B8">
        <v>20230710200005</v>
      </c>
      <c r="C8" t="s">
        <v>86</v>
      </c>
      <c r="D8">
        <v>152821</v>
      </c>
      <c r="E8" t="s">
        <v>1</v>
      </c>
      <c r="F8" t="s">
        <v>3</v>
      </c>
      <c r="G8" s="3">
        <v>90</v>
      </c>
      <c r="H8" s="3">
        <v>90</v>
      </c>
      <c r="I8" s="3">
        <v>85</v>
      </c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87.75</v>
      </c>
      <c r="N8" t="str">
        <f t="shared" si="0"/>
        <v xml:space="preserve">A </v>
      </c>
    </row>
    <row r="9" spans="1:14" x14ac:dyDescent="0.25">
      <c r="A9">
        <v>5</v>
      </c>
      <c r="B9">
        <v>20230710200006</v>
      </c>
      <c r="C9" t="s">
        <v>87</v>
      </c>
      <c r="D9">
        <v>152000</v>
      </c>
      <c r="E9" t="s">
        <v>1</v>
      </c>
      <c r="F9" t="s">
        <v>3</v>
      </c>
      <c r="G9" s="3">
        <v>95</v>
      </c>
      <c r="H9" s="3">
        <v>90</v>
      </c>
      <c r="I9" s="3">
        <v>80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86.75</v>
      </c>
      <c r="N9" t="str">
        <f t="shared" si="0"/>
        <v xml:space="preserve">A </v>
      </c>
    </row>
    <row r="10" spans="1:14" x14ac:dyDescent="0.25">
      <c r="A10">
        <v>6</v>
      </c>
      <c r="B10">
        <v>20230710200008</v>
      </c>
      <c r="C10" t="s">
        <v>88</v>
      </c>
      <c r="D10">
        <v>152961</v>
      </c>
      <c r="E10" t="s">
        <v>1</v>
      </c>
      <c r="F10" t="s">
        <v>3</v>
      </c>
      <c r="G10" s="3">
        <v>95</v>
      </c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90.5</v>
      </c>
      <c r="N10" t="str">
        <f t="shared" si="0"/>
        <v xml:space="preserve">A </v>
      </c>
    </row>
    <row r="11" spans="1:14" x14ac:dyDescent="0.25">
      <c r="A11">
        <v>7</v>
      </c>
      <c r="B11">
        <v>20230710200009</v>
      </c>
      <c r="C11" t="s">
        <v>89</v>
      </c>
      <c r="D11">
        <v>152902</v>
      </c>
      <c r="E11" t="s">
        <v>1</v>
      </c>
      <c r="F11" t="s">
        <v>3</v>
      </c>
      <c r="G11" s="3">
        <v>85</v>
      </c>
      <c r="H11" s="3">
        <v>90</v>
      </c>
      <c r="I11" s="3">
        <v>85</v>
      </c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</v>
      </c>
      <c r="N11" t="str">
        <f t="shared" si="0"/>
        <v xml:space="preserve">A </v>
      </c>
    </row>
    <row r="12" spans="1:14" x14ac:dyDescent="0.25">
      <c r="A12">
        <v>8</v>
      </c>
      <c r="B12">
        <v>20230710200010</v>
      </c>
      <c r="C12" t="s">
        <v>90</v>
      </c>
      <c r="D12">
        <v>152947</v>
      </c>
      <c r="E12" t="s">
        <v>1</v>
      </c>
      <c r="F12" t="s">
        <v>3</v>
      </c>
      <c r="G12" s="3">
        <v>95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90.5</v>
      </c>
      <c r="N12" t="str">
        <f t="shared" si="0"/>
        <v xml:space="preserve">A </v>
      </c>
    </row>
    <row r="13" spans="1:14" x14ac:dyDescent="0.25">
      <c r="A13">
        <v>9</v>
      </c>
      <c r="B13">
        <v>20230710200011</v>
      </c>
      <c r="C13" t="s">
        <v>91</v>
      </c>
      <c r="D13">
        <v>152263</v>
      </c>
      <c r="E13" t="s">
        <v>1</v>
      </c>
      <c r="F13" t="s">
        <v>3</v>
      </c>
      <c r="G13" s="3">
        <v>90</v>
      </c>
      <c r="H13" s="3">
        <v>90</v>
      </c>
      <c r="I13" s="3">
        <v>85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88.75</v>
      </c>
      <c r="N13" t="str">
        <f t="shared" si="0"/>
        <v xml:space="preserve">A </v>
      </c>
    </row>
    <row r="14" spans="1:14" x14ac:dyDescent="0.25">
      <c r="A14">
        <v>10</v>
      </c>
      <c r="B14">
        <v>20230710200012</v>
      </c>
      <c r="C14" t="s">
        <v>92</v>
      </c>
      <c r="D14">
        <v>154082</v>
      </c>
      <c r="E14" t="s">
        <v>1</v>
      </c>
      <c r="F14" t="s">
        <v>3</v>
      </c>
      <c r="G14" s="3">
        <v>90</v>
      </c>
      <c r="H14" s="3">
        <v>85</v>
      </c>
      <c r="I14" s="3">
        <v>85</v>
      </c>
      <c r="J14" s="3">
        <v>85</v>
      </c>
      <c r="K14" s="3">
        <v>90</v>
      </c>
      <c r="L14" s="3">
        <v>85</v>
      </c>
      <c r="M14">
        <f>G14*Komponen!C10 + H14*Komponen!C11 + I14*Komponen!C12 + J14*Komponen!C13 + K14*Komponen!C14 + L14*Komponen!C15</f>
        <v>86.25</v>
      </c>
      <c r="N14" t="str">
        <f t="shared" si="0"/>
        <v xml:space="preserve">A </v>
      </c>
    </row>
    <row r="15" spans="1:14" x14ac:dyDescent="0.25">
      <c r="A15">
        <v>11</v>
      </c>
      <c r="B15">
        <v>20230710200013</v>
      </c>
      <c r="C15" t="s">
        <v>93</v>
      </c>
      <c r="D15">
        <v>152867</v>
      </c>
      <c r="E15" t="s">
        <v>1</v>
      </c>
      <c r="F15" t="s">
        <v>3</v>
      </c>
      <c r="G15" s="3">
        <v>95</v>
      </c>
      <c r="H15" s="3">
        <v>90</v>
      </c>
      <c r="I15" s="3">
        <v>90</v>
      </c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86.75</v>
      </c>
      <c r="N15" t="str">
        <f t="shared" si="0"/>
        <v xml:space="preserve">A </v>
      </c>
    </row>
    <row r="16" spans="1:14" x14ac:dyDescent="0.25">
      <c r="A16">
        <v>12</v>
      </c>
      <c r="B16">
        <v>20230710200014</v>
      </c>
      <c r="C16" t="s">
        <v>94</v>
      </c>
      <c r="D16">
        <v>152900</v>
      </c>
      <c r="E16" t="s">
        <v>1</v>
      </c>
      <c r="F16" t="s">
        <v>3</v>
      </c>
      <c r="G16" s="3">
        <v>95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90.5</v>
      </c>
      <c r="N16" t="str">
        <f t="shared" si="0"/>
        <v xml:space="preserve">A </v>
      </c>
    </row>
    <row r="17" spans="1:14" x14ac:dyDescent="0.25">
      <c r="A17">
        <v>13</v>
      </c>
      <c r="B17">
        <v>20230710200015</v>
      </c>
      <c r="C17" t="s">
        <v>95</v>
      </c>
      <c r="D17">
        <v>152809</v>
      </c>
      <c r="E17" t="s">
        <v>1</v>
      </c>
      <c r="F17" t="s">
        <v>3</v>
      </c>
      <c r="G17" s="3">
        <v>95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90.5</v>
      </c>
      <c r="N17" t="str">
        <f t="shared" si="0"/>
        <v xml:space="preserve">A </v>
      </c>
    </row>
    <row r="18" spans="1:14" x14ac:dyDescent="0.25">
      <c r="A18">
        <v>14</v>
      </c>
      <c r="B18">
        <v>20230710200016</v>
      </c>
      <c r="C18" t="s">
        <v>96</v>
      </c>
      <c r="D18">
        <v>152953</v>
      </c>
      <c r="E18" t="s">
        <v>1</v>
      </c>
      <c r="F18" t="s">
        <v>3</v>
      </c>
      <c r="G18" s="3">
        <v>90</v>
      </c>
      <c r="H18" s="3">
        <v>85</v>
      </c>
      <c r="I18" s="3">
        <v>85</v>
      </c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86.75</v>
      </c>
      <c r="N18" t="str">
        <f t="shared" si="0"/>
        <v xml:space="preserve">A </v>
      </c>
    </row>
    <row r="19" spans="1:14" x14ac:dyDescent="0.25">
      <c r="A19">
        <v>15</v>
      </c>
      <c r="B19">
        <v>20230710200017</v>
      </c>
      <c r="C19" t="s">
        <v>97</v>
      </c>
      <c r="D19">
        <v>154004</v>
      </c>
      <c r="E19" t="s">
        <v>1</v>
      </c>
      <c r="F19" t="s">
        <v>3</v>
      </c>
      <c r="G19" s="3">
        <v>95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90.5</v>
      </c>
      <c r="N19" t="str">
        <f t="shared" si="0"/>
        <v xml:space="preserve">A </v>
      </c>
    </row>
    <row r="20" spans="1:14" x14ac:dyDescent="0.25">
      <c r="A20">
        <v>16</v>
      </c>
      <c r="B20">
        <v>20230710200018</v>
      </c>
      <c r="C20" t="s">
        <v>98</v>
      </c>
      <c r="D20">
        <v>156959</v>
      </c>
      <c r="E20" t="s">
        <v>1</v>
      </c>
      <c r="F20" t="s">
        <v>3</v>
      </c>
      <c r="G20" s="3">
        <v>85</v>
      </c>
      <c r="H20" s="3">
        <v>90</v>
      </c>
      <c r="I20" s="3">
        <v>90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86.5</v>
      </c>
      <c r="N20" t="str">
        <f t="shared" si="0"/>
        <v xml:space="preserve">A </v>
      </c>
    </row>
    <row r="21" spans="1:14" x14ac:dyDescent="0.25">
      <c r="A21">
        <v>17</v>
      </c>
      <c r="B21">
        <v>20230710200019</v>
      </c>
      <c r="C21" t="s">
        <v>99</v>
      </c>
      <c r="D21">
        <v>152315</v>
      </c>
      <c r="E21" t="s">
        <v>1</v>
      </c>
      <c r="F21" t="s">
        <v>3</v>
      </c>
      <c r="G21" s="3">
        <v>90</v>
      </c>
      <c r="H21" s="3">
        <v>90</v>
      </c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 xml:space="preserve">A </v>
      </c>
    </row>
    <row r="22" spans="1:14" x14ac:dyDescent="0.25">
      <c r="A22">
        <v>18</v>
      </c>
      <c r="B22">
        <v>20230710200020</v>
      </c>
      <c r="C22" t="s">
        <v>100</v>
      </c>
      <c r="D22">
        <v>153988</v>
      </c>
      <c r="E22" t="s">
        <v>1</v>
      </c>
      <c r="F22" t="s">
        <v>3</v>
      </c>
      <c r="G22" s="3">
        <v>90</v>
      </c>
      <c r="H22" s="3">
        <v>90</v>
      </c>
      <c r="I22" s="3">
        <v>85</v>
      </c>
      <c r="J22" s="3">
        <v>85</v>
      </c>
      <c r="K22" s="3">
        <v>85</v>
      </c>
      <c r="L22" s="3">
        <v>90</v>
      </c>
      <c r="M22">
        <f>G22*Komponen!C10 + H22*Komponen!C11 + I22*Komponen!C12 + J22*Komponen!C13 + K22*Komponen!C14 + L22*Komponen!C15</f>
        <v>87.75</v>
      </c>
      <c r="N22" t="str">
        <f t="shared" si="0"/>
        <v xml:space="preserve">A </v>
      </c>
    </row>
    <row r="23" spans="1:14" x14ac:dyDescent="0.25">
      <c r="A23">
        <v>19</v>
      </c>
      <c r="B23">
        <v>20230710200021</v>
      </c>
      <c r="C23" t="s">
        <v>101</v>
      </c>
      <c r="D23">
        <v>152307</v>
      </c>
      <c r="E23" t="s">
        <v>1</v>
      </c>
      <c r="F23" t="s">
        <v>3</v>
      </c>
      <c r="G23" s="3">
        <v>90</v>
      </c>
      <c r="H23" s="3">
        <v>85</v>
      </c>
      <c r="I23" s="3">
        <v>85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86.75</v>
      </c>
      <c r="N23" t="str">
        <f t="shared" si="0"/>
        <v xml:space="preserve">A </v>
      </c>
    </row>
    <row r="24" spans="1:14" x14ac:dyDescent="0.25">
      <c r="A24">
        <v>20</v>
      </c>
      <c r="B24">
        <v>20230710200022</v>
      </c>
      <c r="C24" t="s">
        <v>102</v>
      </c>
      <c r="D24">
        <v>154593</v>
      </c>
      <c r="E24" t="s">
        <v>1</v>
      </c>
      <c r="F24" t="s">
        <v>3</v>
      </c>
      <c r="G24" s="3">
        <v>90</v>
      </c>
      <c r="H24" s="3">
        <v>90</v>
      </c>
      <c r="I24" s="3">
        <v>80</v>
      </c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87.25</v>
      </c>
      <c r="N24" t="str">
        <f t="shared" si="0"/>
        <v xml:space="preserve">A </v>
      </c>
    </row>
    <row r="25" spans="1:14" x14ac:dyDescent="0.25">
      <c r="A25">
        <v>21</v>
      </c>
      <c r="B25">
        <v>20230710200023</v>
      </c>
      <c r="C25" t="s">
        <v>103</v>
      </c>
      <c r="D25">
        <v>155561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90</v>
      </c>
      <c r="M25">
        <f>G25*Komponen!C10 + H25*Komponen!C11 + I25*Komponen!C12 + J25*Komponen!C13 + K25*Komponen!C14 + L25*Komponen!C15</f>
        <v>86.25</v>
      </c>
      <c r="N25" t="str">
        <f t="shared" si="0"/>
        <v xml:space="preserve">A </v>
      </c>
    </row>
    <row r="26" spans="1:14" x14ac:dyDescent="0.25">
      <c r="A26">
        <v>22</v>
      </c>
      <c r="B26">
        <v>20230710200024</v>
      </c>
      <c r="C26" t="s">
        <v>104</v>
      </c>
      <c r="D26">
        <v>156653</v>
      </c>
      <c r="E26" t="s">
        <v>1</v>
      </c>
      <c r="F26" t="s">
        <v>3</v>
      </c>
      <c r="G26" s="3">
        <v>80</v>
      </c>
      <c r="H26" s="3">
        <v>90</v>
      </c>
      <c r="I26" s="3">
        <v>85</v>
      </c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86.75</v>
      </c>
      <c r="N26" t="str">
        <f t="shared" si="0"/>
        <v xml:space="preserve">A </v>
      </c>
    </row>
    <row r="27" spans="1:14" x14ac:dyDescent="0.25">
      <c r="A27">
        <v>23</v>
      </c>
      <c r="B27">
        <v>20230710200025</v>
      </c>
      <c r="C27" t="s">
        <v>105</v>
      </c>
      <c r="D27">
        <v>156711</v>
      </c>
      <c r="E27" t="s">
        <v>1</v>
      </c>
      <c r="F27" t="s">
        <v>3</v>
      </c>
      <c r="G27" s="3">
        <v>80</v>
      </c>
      <c r="H27" s="3">
        <v>90</v>
      </c>
      <c r="I27" s="3">
        <v>85</v>
      </c>
      <c r="J27" s="3">
        <v>85</v>
      </c>
      <c r="K27" s="3">
        <v>85</v>
      </c>
      <c r="L27" s="3">
        <v>90</v>
      </c>
      <c r="M27">
        <f>G27*Komponen!C10 + H27*Komponen!C11 + I27*Komponen!C12 + J27*Komponen!C13 + K27*Komponen!C14 + L27*Komponen!C15</f>
        <v>86.75</v>
      </c>
      <c r="N27" t="str">
        <f t="shared" si="0"/>
        <v xml:space="preserve">A </v>
      </c>
    </row>
    <row r="28" spans="1:14" x14ac:dyDescent="0.25">
      <c r="A28">
        <v>24</v>
      </c>
      <c r="B28">
        <v>20230710200026</v>
      </c>
      <c r="C28" t="s">
        <v>106</v>
      </c>
      <c r="D28">
        <v>152619</v>
      </c>
      <c r="E28" t="s">
        <v>1</v>
      </c>
      <c r="F28" t="s">
        <v>3</v>
      </c>
      <c r="G28" s="3">
        <v>90</v>
      </c>
      <c r="H28" s="3">
        <v>90</v>
      </c>
      <c r="I28" s="3">
        <v>85</v>
      </c>
      <c r="J28" s="3">
        <v>85</v>
      </c>
      <c r="K28" s="3">
        <v>80</v>
      </c>
      <c r="L28" s="3">
        <v>90</v>
      </c>
      <c r="M28">
        <f>G28*Komponen!C10 + H28*Komponen!C11 + I28*Komponen!C12 + J28*Komponen!C13 + K28*Komponen!C14 + L28*Komponen!C15</f>
        <v>87</v>
      </c>
      <c r="N28" t="str">
        <f t="shared" si="0"/>
        <v xml:space="preserve">A </v>
      </c>
    </row>
    <row r="29" spans="1:14" x14ac:dyDescent="0.25">
      <c r="A29">
        <v>25</v>
      </c>
      <c r="B29">
        <v>20230710200027</v>
      </c>
      <c r="C29" t="s">
        <v>107</v>
      </c>
      <c r="D29">
        <v>153558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 xml:space="preserve">A </v>
      </c>
    </row>
    <row r="30" spans="1:14" x14ac:dyDescent="0.25">
      <c r="A30">
        <v>26</v>
      </c>
      <c r="B30">
        <v>20230710200028</v>
      </c>
      <c r="C30" t="s">
        <v>108</v>
      </c>
      <c r="D30">
        <v>152922</v>
      </c>
      <c r="E30" t="s">
        <v>1</v>
      </c>
      <c r="F30" t="s">
        <v>3</v>
      </c>
      <c r="G30" s="3">
        <v>90</v>
      </c>
      <c r="H30" s="3">
        <v>90</v>
      </c>
      <c r="I30" s="3">
        <v>85</v>
      </c>
      <c r="J30" s="3">
        <v>90</v>
      </c>
      <c r="K30" s="3">
        <v>85</v>
      </c>
      <c r="L30" s="3">
        <v>90</v>
      </c>
      <c r="M30">
        <f>G30*Komponen!C10 + H30*Komponen!C11 + I30*Komponen!C12 + J30*Komponen!C13 + K30*Komponen!C14 + L30*Komponen!C15</f>
        <v>88.75</v>
      </c>
      <c r="N30" t="str">
        <f t="shared" si="0"/>
        <v xml:space="preserve">A </v>
      </c>
    </row>
    <row r="31" spans="1:14" x14ac:dyDescent="0.25">
      <c r="A31">
        <v>27</v>
      </c>
      <c r="B31">
        <v>20240710216001</v>
      </c>
      <c r="C31" t="s">
        <v>109</v>
      </c>
      <c r="D31">
        <v>158811</v>
      </c>
      <c r="E31" t="s">
        <v>1</v>
      </c>
      <c r="F31" t="s">
        <v>3</v>
      </c>
      <c r="G31" s="3">
        <v>85</v>
      </c>
      <c r="H31" s="3">
        <v>85</v>
      </c>
      <c r="I31" s="3">
        <v>85</v>
      </c>
      <c r="J31" s="3">
        <v>85</v>
      </c>
      <c r="K31" s="3">
        <v>85</v>
      </c>
      <c r="L31" s="3">
        <v>90</v>
      </c>
      <c r="M31">
        <f>G31*Komponen!C10 + H31*Komponen!C11 + I31*Komponen!C12 + J31*Komponen!C13 + K31*Komponen!C14 + L31*Komponen!C15</f>
        <v>86.25</v>
      </c>
      <c r="N31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2025-01-25T01:20:22Z</dcterms:created>
  <dcterms:modified xsi:type="dcterms:W3CDTF">2025-01-25T08:45:52Z</dcterms:modified>
  <cp:category>nilai</cp:category>
</cp:coreProperties>
</file>