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20BEE4A-12D1-4FAB-89C2-8210C9682A00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<sst xmlns="http://schemas.openxmlformats.org/spreadsheetml/2006/main" count="176" uniqueCount="118">
  <si>
    <t>KODE MK</t>
  </si>
  <si>
    <t>E1C3A01A</t>
  </si>
  <si>
    <t>NAMA MK</t>
  </si>
  <si>
    <t>FARMASI BAHARI</t>
  </si>
  <si>
    <t>NAMA KELAS</t>
  </si>
  <si>
    <t>5A</t>
  </si>
  <si>
    <t>Program Studi</t>
  </si>
  <si>
    <t>S1 FARMASI</t>
  </si>
  <si>
    <t>Fakultas</t>
  </si>
  <si>
    <t>ILMU KESEHATAN</t>
  </si>
  <si>
    <t>Semester</t>
  </si>
  <si>
    <t>Nama Dosen</t>
  </si>
  <si>
    <t>ABDUL RAHMAN WAHID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</si>
  <si>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</si>
  <si>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</si>
  <si>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</si>
  <si>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</si>
  <si>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</si>
  <si>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</si>
  <si>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</si>
  <si>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</si>
  <si>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</si>
  <si>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</si>
  <si>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</si>
  <si>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</si>
  <si>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</si>
  <si>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</si>
  <si>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</si>
  <si>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</si>
  <si>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</si>
  <si>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</si>
  <si>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</si>
  <si>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</si>
  <si>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</si>
  <si>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</si>
  <si>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</si>
  <si>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</si>
  <si>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</si>
  <si>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</si>
  <si>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</si>
  <si>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</si>
  <si>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</si>
  <si>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</si>
  <si>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</si>
  <si>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</si>
  <si>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</si>
  <si>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</si>
  <si>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</si>
  <si>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</si>
  <si>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</si>
  <si>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</si>
  <si>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</si>
  <si>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</si>
  <si>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</si>
  <si>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</si>
  <si>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</si>
  <si>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</si>
  <si>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</si>
  <si>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</si>
  <si>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</si>
  <si>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</si>
  <si>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</si>
  <si>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</si>
  <si>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</si>
  <si>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</si>
  <si>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</si>
  <si>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</si>
  <si>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</si>
  <si>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FARMASI BAHARI (E1C3A01A)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</si>
  <si>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</si>
  <si>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</si>
  <si>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</si>
  <si>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</si>
  <si>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</si>
  <si>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</si>
  <si>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</si>
  <si>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</si>
  <si>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</si>
  <si>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2022E1C002</t>
  </si>
  <si>
    <t>AFRIEZA QURRATUL HIKMAH</t>
  </si>
  <si>
    <t>2022E1C004</t>
  </si>
  <si>
    <t>AMELIA MARDIATI</t>
  </si>
  <si>
    <t>2022E1C010</t>
  </si>
  <si>
    <t>ANSAR YASSABILILLAH</t>
  </si>
  <si>
    <t>2022E1C011</t>
  </si>
  <si>
    <t>ASRATUN</t>
  </si>
  <si>
    <t>2022E1C012</t>
  </si>
  <si>
    <t>ASTUTI NURFADLIAH</t>
  </si>
  <si>
    <t>2022E1C013</t>
  </si>
  <si>
    <t>ATHIATUL KHAIRAH</t>
  </si>
  <si>
    <t>2022E1C016</t>
  </si>
  <si>
    <t>BAIQ AMANDA PAMILA WINATA</t>
  </si>
  <si>
    <t>2022E1C017</t>
  </si>
  <si>
    <t>BAIQ LAYYA NAFTILA ZULMI</t>
  </si>
  <si>
    <t>2022E1C018</t>
  </si>
  <si>
    <t>BAIQ SUKMA OKTAPIANI</t>
  </si>
  <si>
    <t>2022E1C019</t>
  </si>
  <si>
    <t>CINDY APRILIANI</t>
  </si>
  <si>
    <t>2022E1C020</t>
  </si>
  <si>
    <t>CLAUDIYA DARA INANTA</t>
  </si>
  <si>
    <t>2022E1C027</t>
  </si>
  <si>
    <t>DESKA APRILIA NINGGRUM</t>
  </si>
  <si>
    <t>2022E1C028</t>
  </si>
  <si>
    <t>DIKA HANDAYANI</t>
  </si>
  <si>
    <t>2022E1C037</t>
  </si>
  <si>
    <t>ERA SUSANTI</t>
  </si>
  <si>
    <t>2022E1C038</t>
  </si>
  <si>
    <t>ERIN PRATIWI</t>
  </si>
  <si>
    <t>2022E1C039</t>
  </si>
  <si>
    <t>ETI PURWANTI</t>
  </si>
  <si>
    <t>2022E1C041</t>
  </si>
  <si>
    <t>FAJAR HASBI ASSALAM</t>
  </si>
  <si>
    <t>2022E1C043</t>
  </si>
  <si>
    <t>FARISCHA MAGFIRATUN RAMADANI</t>
  </si>
  <si>
    <t>2022E1C045</t>
  </si>
  <si>
    <t>FATIMAH</t>
  </si>
  <si>
    <t>2022E1C047</t>
  </si>
  <si>
    <t>FEBY ROSDIANA AD'DARANI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</si>
</sst>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1234580990</v>
      </c>
    </row>
    <row r="11" spans="1:4" x14ac:dyDescent="0.25">
      <c r="A11">
        <v>2</v>
      </c>
      <c r="B11" s="3"/>
      <c r="C11" s="3"/>
      <c r="D11">
        <v>1234580990</v>
      </c>
    </row>
    <row r="12" spans="1:4" x14ac:dyDescent="0.25">
      <c r="A12">
        <v>3</v>
      </c>
      <c r="B12" s="3"/>
      <c r="C12" s="3"/>
      <c r="D12">
        <v>1234580990</v>
      </c>
    </row>
    <row r="13" spans="1:4" x14ac:dyDescent="0.25">
      <c r="A13">
        <v>4</v>
      </c>
      <c r="B13" s="3"/>
      <c r="C13" s="3"/>
      <c r="D13">
        <v>1234580990</v>
      </c>
    </row>
    <row r="14" spans="1:4" x14ac:dyDescent="0.25">
      <c r="A14">
        <v>5</v>
      </c>
      <c r="B14" s="3"/>
      <c r="C14" s="3"/>
      <c r="D14">
        <v>1234580990</v>
      </c>
    </row>
    <row r="15" spans="1:4" x14ac:dyDescent="0.25">
      <c r="A15">
        <v>6</v>
      </c>
      <c r="B15" s="3"/>
      <c r="C15" s="3"/>
      <c r="D15">
        <v>1234580990</v>
      </c>
    </row>
    <row r="16" spans="1:4" x14ac:dyDescent="0.25">
      <c r="A16">
        <v>7</v>
      </c>
      <c r="B16" s="3"/>
      <c r="C16" s="3"/>
      <c r="D16">
        <v>1234580990</v>
      </c>
    </row>
    <row r="17" spans="1:4" x14ac:dyDescent="0.25">
      <c r="A17">
        <v>8</v>
      </c>
      <c r="B17" s="3"/>
      <c r="C17" s="3"/>
      <c r="D17">
        <v>1234580990</v>
      </c>
    </row>
    <row r="18" spans="1:4" x14ac:dyDescent="0.25">
      <c r="A18">
        <v>9</v>
      </c>
      <c r="B18" s="3"/>
      <c r="C18" s="3"/>
      <c r="D18">
        <v>1234580990</v>
      </c>
    </row>
    <row r="19" spans="1:4" x14ac:dyDescent="0.25">
      <c r="A19">
        <v>10</v>
      </c>
      <c r="B19" s="3"/>
      <c r="C19" s="3"/>
      <c r="D19">
        <v>1234580990</v>
      </c>
    </row>
    <row r="20" spans="1:4" x14ac:dyDescent="0.25">
      <c r="A20">
        <v>11</v>
      </c>
      <c r="B20" s="3"/>
      <c r="C20" s="3"/>
      <c r="D20">
        <v>1234580990</v>
      </c>
    </row>
    <row r="21" spans="1:4" x14ac:dyDescent="0.25">
      <c r="A21">
        <v>12</v>
      </c>
      <c r="B21" s="3"/>
      <c r="C21" s="3"/>
      <c r="D21">
        <v>1234580990</v>
      </c>
    </row>
    <row r="22" spans="1:4" x14ac:dyDescent="0.25">
      <c r="A22">
        <v>13</v>
      </c>
      <c r="B22" s="3"/>
      <c r="C22" s="3"/>
      <c r="D22">
        <v>1234580990</v>
      </c>
    </row>
    <row r="23" spans="1:4" x14ac:dyDescent="0.25">
      <c r="A23">
        <v>14</v>
      </c>
      <c r="B23" s="3"/>
      <c r="C23" s="3"/>
      <c r="D23">
        <v>1234580990</v>
      </c>
    </row>
    <row r="24" spans="1:4" x14ac:dyDescent="0.25">
      <c r="A24">
        <v>15</v>
      </c>
      <c r="B24" s="3"/>
      <c r="C24" s="3"/>
      <c r="D24">
        <v>1234580990</v>
      </c>
    </row>
    <row r="25" spans="1:4" x14ac:dyDescent="0.25">
      <c r="A25">
        <v>16</v>
      </c>
      <c r="B25" s="3"/>
      <c r="C25" s="3"/>
      <c r="D25">
        <v>1234580990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1234580990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1234580990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1234580990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1234580990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1234580990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1234580990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topLeftCell="A6" workbookViewId="0">
      <selection activeCell="L22" sqref="L2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153582</v>
      </c>
      <c r="E5" t="s">
        <v>1</v>
      </c>
      <c r="F5" t="s">
        <v>3</v>
      </c>
      <c r="G5" s="3">
        <v>80</v>
      </c>
      <c r="H5" s="3"/>
      <c r="I5" s="3"/>
      <c r="J5" s="3">
        <v>75</v>
      </c>
      <c r="K5" s="3">
        <v>95</v>
      </c>
      <c r="L5" s="3">
        <v>80</v>
      </c>
      <c r="M5">
        <f>G5*Komponen!C10 + H5*Komponen!C11 + I5*Komponen!C12 + J5*Komponen!C13 + K5*Komponen!C14 + L5*Komponen!C15</f>
        <v>83.75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153675</v>
      </c>
      <c r="E6" t="s">
        <v>1</v>
      </c>
      <c r="F6" t="s">
        <v>3</v>
      </c>
      <c r="G6" s="3">
        <v>80</v>
      </c>
      <c r="H6" s="3"/>
      <c r="I6" s="3"/>
      <c r="J6" s="3">
        <v>75</v>
      </c>
      <c r="K6" s="3">
        <v>95</v>
      </c>
      <c r="L6" s="3">
        <v>80</v>
      </c>
      <c r="M6">
        <f>G6*Komponen!C10 + H6*Komponen!C11 + I6*Komponen!C12 + J6*Komponen!C13 + K6*Komponen!C14 + L6*Komponen!C15</f>
        <v>83.75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153625</v>
      </c>
      <c r="E7" t="s">
        <v>1</v>
      </c>
      <c r="F7" t="s">
        <v>3</v>
      </c>
      <c r="G7" s="3">
        <v>80</v>
      </c>
      <c r="H7" s="3"/>
      <c r="I7" s="3"/>
      <c r="J7" s="3">
        <v>75</v>
      </c>
      <c r="K7" s="3">
        <v>95</v>
      </c>
      <c r="L7" s="3">
        <v>85</v>
      </c>
      <c r="M7">
        <f>G7*Komponen!C10 + H7*Komponen!C11 + I7*Komponen!C12 + J7*Komponen!C13 + K7*Komponen!C14 + L7*Komponen!C15</f>
        <v>85.25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153093</v>
      </c>
      <c r="E8" t="s">
        <v>1</v>
      </c>
      <c r="F8" t="s">
        <v>3</v>
      </c>
      <c r="G8" s="3">
        <v>80</v>
      </c>
      <c r="H8" s="3"/>
      <c r="I8" s="3"/>
      <c r="J8" s="3">
        <v>75</v>
      </c>
      <c r="K8" s="3">
        <v>95</v>
      </c>
      <c r="L8" s="3">
        <v>85</v>
      </c>
      <c r="M8">
        <f>G8*Komponen!C10 + H8*Komponen!C11 + I8*Komponen!C12 + J8*Komponen!C13 + K8*Komponen!C14 + L8*Komponen!C15</f>
        <v>85.25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153572</v>
      </c>
      <c r="E9" t="s">
        <v>1</v>
      </c>
      <c r="F9" t="s">
        <v>3</v>
      </c>
      <c r="G9" s="3">
        <v>80</v>
      </c>
      <c r="H9" s="3"/>
      <c r="I9" s="3"/>
      <c r="J9" s="3">
        <v>75</v>
      </c>
      <c r="K9" s="3">
        <v>95</v>
      </c>
      <c r="L9" s="3">
        <v>80</v>
      </c>
      <c r="M9">
        <f>G9*Komponen!C10 + H9*Komponen!C11 + I9*Komponen!C12 + J9*Komponen!C13 + K9*Komponen!C14 + L9*Komponen!C15</f>
        <v>83.75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153760</v>
      </c>
      <c r="E10" t="s">
        <v>1</v>
      </c>
      <c r="F10" t="s">
        <v>3</v>
      </c>
      <c r="G10" s="3">
        <v>80</v>
      </c>
      <c r="H10" s="3"/>
      <c r="I10" s="3"/>
      <c r="J10" s="3">
        <v>75</v>
      </c>
      <c r="K10" s="3">
        <v>95</v>
      </c>
      <c r="L10" s="3">
        <v>90</v>
      </c>
      <c r="M10">
        <f>G10*Komponen!C10 + H10*Komponen!C11 + I10*Komponen!C12 + J10*Komponen!C13 + K10*Komponen!C14 + L10*Komponen!C15</f>
        <v>86.75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153446</v>
      </c>
      <c r="E11" t="s">
        <v>1</v>
      </c>
      <c r="F11" t="s">
        <v>3</v>
      </c>
      <c r="G11" s="3">
        <v>80</v>
      </c>
      <c r="H11" s="3"/>
      <c r="I11" s="3"/>
      <c r="J11" s="3">
        <v>75</v>
      </c>
      <c r="K11" s="3">
        <v>95</v>
      </c>
      <c r="L11" s="3">
        <v>90</v>
      </c>
      <c r="M11">
        <f>G11*Komponen!C10 + H11*Komponen!C11 + I11*Komponen!C12 + J11*Komponen!C13 + K11*Komponen!C14 + L11*Komponen!C15</f>
        <v>86.75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152819</v>
      </c>
      <c r="E12" t="s">
        <v>1</v>
      </c>
      <c r="F12" t="s">
        <v>3</v>
      </c>
      <c r="G12" s="3">
        <v>80</v>
      </c>
      <c r="H12" s="3"/>
      <c r="I12" s="3"/>
      <c r="J12" s="3">
        <v>75</v>
      </c>
      <c r="K12" s="3">
        <v>95</v>
      </c>
      <c r="L12" s="3">
        <v>85</v>
      </c>
      <c r="M12">
        <f>G12*Komponen!C10 + H12*Komponen!C11 + I12*Komponen!C12 + J12*Komponen!C13 + K12*Komponen!C14 + L12*Komponen!C15</f>
        <v>85.25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153676</v>
      </c>
      <c r="E13" t="s">
        <v>1</v>
      </c>
      <c r="F13" t="s">
        <v>3</v>
      </c>
      <c r="G13" s="3">
        <v>80</v>
      </c>
      <c r="H13" s="3"/>
      <c r="I13" s="3"/>
      <c r="J13" s="3">
        <v>75</v>
      </c>
      <c r="K13" s="3">
        <v>95</v>
      </c>
      <c r="L13" s="3">
        <v>80</v>
      </c>
      <c r="M13">
        <f>G13*Komponen!C10 + H13*Komponen!C11 + I13*Komponen!C12 + J13*Komponen!C13 + K13*Komponen!C14 + L13*Komponen!C15</f>
        <v>83.75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153741</v>
      </c>
      <c r="E14" t="s">
        <v>1</v>
      </c>
      <c r="F14" t="s">
        <v>3</v>
      </c>
      <c r="G14" s="3">
        <v>80</v>
      </c>
      <c r="H14" s="3"/>
      <c r="I14" s="3"/>
      <c r="J14" s="3">
        <v>75</v>
      </c>
      <c r="K14" s="3">
        <v>95</v>
      </c>
      <c r="L14" s="3">
        <v>75</v>
      </c>
      <c r="M14">
        <f>G14*Komponen!C10 + H14*Komponen!C11 + I14*Komponen!C12 + J14*Komponen!C13 + K14*Komponen!C14 + L14*Komponen!C15</f>
        <v>82.25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153586</v>
      </c>
      <c r="E15" t="s">
        <v>1</v>
      </c>
      <c r="F15" t="s">
        <v>3</v>
      </c>
      <c r="G15" s="3">
        <v>80</v>
      </c>
      <c r="H15" s="3"/>
      <c r="I15" s="3"/>
      <c r="J15" s="3">
        <v>75</v>
      </c>
      <c r="K15" s="3">
        <v>95</v>
      </c>
      <c r="L15" s="3">
        <v>95</v>
      </c>
      <c r="M15">
        <f>G15*Komponen!C10 + H15*Komponen!C11 + I15*Komponen!C12 + J15*Komponen!C13 + K15*Komponen!C14 + L15*Komponen!C15</f>
        <v>88.25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153414</v>
      </c>
      <c r="E16" t="s">
        <v>1</v>
      </c>
      <c r="F16" t="s">
        <v>3</v>
      </c>
      <c r="G16" s="3">
        <v>80</v>
      </c>
      <c r="H16" s="3"/>
      <c r="I16" s="3"/>
      <c r="J16" s="3">
        <v>75</v>
      </c>
      <c r="K16" s="3">
        <v>95</v>
      </c>
      <c r="L16" s="3">
        <v>90</v>
      </c>
      <c r="M16">
        <f>G16*Komponen!C10 + H16*Komponen!C11 + I16*Komponen!C12 + J16*Komponen!C13 + K16*Komponen!C14 + L16*Komponen!C15</f>
        <v>86.75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153521</v>
      </c>
      <c r="E17" t="s">
        <v>1</v>
      </c>
      <c r="F17" t="s">
        <v>3</v>
      </c>
      <c r="G17" s="3">
        <v>80</v>
      </c>
      <c r="H17" s="3"/>
      <c r="I17" s="3"/>
      <c r="J17" s="3">
        <v>75</v>
      </c>
      <c r="K17" s="3">
        <v>95</v>
      </c>
      <c r="L17" s="3">
        <v>90</v>
      </c>
      <c r="M17">
        <f>G17*Komponen!C10 + H17*Komponen!C11 + I17*Komponen!C12 + J17*Komponen!C13 + K17*Komponen!C14 + L17*Komponen!C15</f>
        <v>86.75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154577</v>
      </c>
      <c r="E18" t="s">
        <v>1</v>
      </c>
      <c r="F18" t="s">
        <v>3</v>
      </c>
      <c r="G18" s="3">
        <v>80</v>
      </c>
      <c r="H18" s="3"/>
      <c r="I18" s="3"/>
      <c r="J18" s="3">
        <v>75</v>
      </c>
      <c r="K18" s="3">
        <v>95</v>
      </c>
      <c r="L18" s="3">
        <v>90</v>
      </c>
      <c r="M18">
        <f>G18*Komponen!C10 + H18*Komponen!C11 + I18*Komponen!C12 + J18*Komponen!C13 + K18*Komponen!C14 + L18*Komponen!C15</f>
        <v>86.75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154421</v>
      </c>
      <c r="E19" t="s">
        <v>1</v>
      </c>
      <c r="F19" t="s">
        <v>3</v>
      </c>
      <c r="G19" s="3">
        <v>80</v>
      </c>
      <c r="H19" s="3"/>
      <c r="I19" s="3"/>
      <c r="J19" s="3">
        <v>75</v>
      </c>
      <c r="K19" s="3">
        <v>95</v>
      </c>
      <c r="L19" s="3">
        <v>90</v>
      </c>
      <c r="M19">
        <f>G19*Komponen!C10 + H19*Komponen!C11 + I19*Komponen!C12 + J19*Komponen!C13 + K19*Komponen!C14 + L19*Komponen!C15</f>
        <v>86.75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152523</v>
      </c>
      <c r="E20" t="s">
        <v>1</v>
      </c>
      <c r="F20" t="s">
        <v>3</v>
      </c>
      <c r="G20" s="3">
        <v>80</v>
      </c>
      <c r="H20" s="3"/>
      <c r="I20" s="3"/>
      <c r="J20" s="3">
        <v>75</v>
      </c>
      <c r="K20" s="3">
        <v>95</v>
      </c>
      <c r="L20" s="3">
        <v>80</v>
      </c>
      <c r="M20">
        <f>G20*Komponen!C10 + H20*Komponen!C11 + I20*Komponen!C12 + J20*Komponen!C13 + K20*Komponen!C14 + L20*Komponen!C15</f>
        <v>83.75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153784</v>
      </c>
      <c r="E21" t="s">
        <v>1</v>
      </c>
      <c r="F21" t="s">
        <v>3</v>
      </c>
      <c r="G21" s="3">
        <v>80</v>
      </c>
      <c r="H21" s="3"/>
      <c r="I21" s="3"/>
      <c r="J21" s="3">
        <v>75</v>
      </c>
      <c r="K21" s="3">
        <v>95</v>
      </c>
      <c r="L21" s="3">
        <v>75</v>
      </c>
      <c r="M21">
        <f>G21*Komponen!C10 + H21*Komponen!C11 + I21*Komponen!C12 + J21*Komponen!C13 + K21*Komponen!C14 + L21*Komponen!C15</f>
        <v>82.25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153804</v>
      </c>
      <c r="E22" t="s">
        <v>1</v>
      </c>
      <c r="F22" t="s">
        <v>3</v>
      </c>
      <c r="G22" s="3">
        <v>80</v>
      </c>
      <c r="H22" s="3"/>
      <c r="I22" s="3"/>
      <c r="J22" s="3">
        <v>75</v>
      </c>
      <c r="K22" s="3">
        <v>95</v>
      </c>
      <c r="L22" s="3">
        <v>65</v>
      </c>
      <c r="M22">
        <f>G22*Komponen!C10 + H22*Komponen!C11 + I22*Komponen!C12 + J22*Komponen!C13 + K22*Komponen!C14 + L22*Komponen!C15</f>
        <v>79.25</v>
      </c>
      <c r="N22" t="str">
        <f t="shared" si="0"/>
        <v>A-</v>
      </c>
    </row>
    <row r="23" spans="1:14" x14ac:dyDescent="0.25">
      <c r="A23">
        <v>19</v>
      </c>
      <c r="B23" t="s">
        <v>114</v>
      </c>
      <c r="C23" t="s">
        <v>115</v>
      </c>
      <c r="D23">
        <v>155051</v>
      </c>
      <c r="E23" t="s">
        <v>1</v>
      </c>
      <c r="F23" t="s">
        <v>3</v>
      </c>
      <c r="G23" s="3">
        <v>80</v>
      </c>
      <c r="H23" s="3"/>
      <c r="I23" s="3"/>
      <c r="J23" s="3">
        <v>75</v>
      </c>
      <c r="K23" s="3">
        <v>95</v>
      </c>
      <c r="L23" s="3">
        <v>80</v>
      </c>
      <c r="M23">
        <f>G23*Komponen!C10 + H23*Komponen!C11 + I23*Komponen!C12 + J23*Komponen!C13 + K23*Komponen!C14 + L23*Komponen!C15</f>
        <v>83.75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153588</v>
      </c>
      <c r="E24" t="s">
        <v>1</v>
      </c>
      <c r="F24" t="s">
        <v>3</v>
      </c>
      <c r="G24" s="3">
        <v>80</v>
      </c>
      <c r="H24" s="3"/>
      <c r="I24" s="3"/>
      <c r="J24" s="3">
        <v>75</v>
      </c>
      <c r="K24" s="3">
        <v>95</v>
      </c>
      <c r="L24" s="3">
        <v>90</v>
      </c>
      <c r="M24">
        <f>G24*Komponen!C10 + H24*Komponen!C11 + I24*Komponen!C12 + J24*Komponen!C13 + K24*Komponen!C14 + L24*Komponen!C15</f>
        <v>86.75</v>
      </c>
      <c r="N2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2025-02-03T13:53:07Z</dcterms:created>
  <dcterms:modified xsi:type="dcterms:W3CDTF">2025-02-04T06:51:33Z</dcterms:modified>
  <cp:category>nilai</cp:category>
</cp:coreProperties>
</file>