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C2B97D4-748F-4DE1-B3FE-439A02407DF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<sst xmlns="http://schemas.openxmlformats.org/spreadsheetml/2006/main" count="176" uniqueCount="118">
  <si>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</si>
  <si>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E1C3A01A</t>
  </si>
  <si>
    <t>NAMA MK</t>
  </si>
  <si>
    <t>FARMASI BAHARI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</si>
  <si>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</si>
  <si>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</si>
  <si>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</si>
  <si>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</si>
  <si>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</si>
  <si>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</si>
  <si>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</si>
  <si>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</si>
  <si>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</si>
  <si>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</si>
  <si>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</si>
  <si>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</si>
  <si>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</si>
  <si>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</si>
  <si>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</si>
  <si>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</si>
  <si>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</si>
  <si>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</si>
  <si>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</si>
  <si>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</si>
  <si>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</si>
  <si>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</si>
  <si>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</si>
  <si>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</si>
  <si>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</si>
  <si>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</si>
  <si>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</si>
  <si>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</si>
  <si>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</si>
  <si>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</si>
  <si>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</si>
  <si>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</si>
  <si>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</si>
  <si>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</si>
  <si>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</si>
  <si>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</si>
  <si>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</si>
  <si>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</si>
  <si>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</si>
  <si>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</si>
  <si>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</si>
  <si>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</si>
  <si>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</si>
  <si>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</si>
  <si>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</si>
  <si>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</si>
  <si>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</si>
  <si>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</si>
  <si>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</si>
  <si>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</si>
  <si>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</si>
  <si>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</si>
  <si>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</si>
  <si>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</si>
  <si>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</si>
  <si>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</si>
  <si>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</si>
  <si>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</si>
  <si>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</si>
  <si>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</si>
  <si>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</si>
  <si>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</si>
  <si>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</si>
  <si>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</si>
  <si>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</si>
  <si>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</si>
  <si>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</si>
  <si>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</si>
  <si>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</si>
  <si>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</si>
  <si>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</si>
  <si>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</si>
  <si>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</si>
  <si>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</si>
  <si>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2022E1C052</t>
  </si>
  <si>
    <t>GITA NIRMALA KUSUMA</t>
  </si>
  <si>
    <t>2022E1C054</t>
  </si>
  <si>
    <t>HANIFAH DIFA FITRIANI</t>
  </si>
  <si>
    <t>2022E1C058</t>
  </si>
  <si>
    <t>I KETUT WISNU ARYA WIRATAMA</t>
  </si>
  <si>
    <t>2022E1C060</t>
  </si>
  <si>
    <t>MUHAMMAD DIN SYAHPUTRA</t>
  </si>
  <si>
    <t>2022E1C066</t>
  </si>
  <si>
    <t>INTAN SRI HARTINI</t>
  </si>
  <si>
    <t>2022E1C073</t>
  </si>
  <si>
    <t>KHUSNUL KHATIMAH</t>
  </si>
  <si>
    <t>2022E1C079</t>
  </si>
  <si>
    <t>MAHARDIKA SASAKA</t>
  </si>
  <si>
    <t>2022E1C081</t>
  </si>
  <si>
    <t>MOH. ALFIAN WIGUNA</t>
  </si>
  <si>
    <t>2022E1C085</t>
  </si>
  <si>
    <t>NABILA TAMARA</t>
  </si>
  <si>
    <t>2022E1C087</t>
  </si>
  <si>
    <t>NADIA KHUSNA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</si>
  <si>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</si>
  <si>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</si>
  <si>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</si>
  <si>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</si>
  <si>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</si>
  <si>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</si>
  <si>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2022E1C100</t>
  </si>
  <si>
    <t>NIKEN AYU KHARISMA</t>
  </si>
  <si>
    <t>2022E1C102</t>
  </si>
  <si>
    <t>NORA INNA UMBU WARATA</t>
  </si>
  <si>
    <t>2022E1C103</t>
  </si>
  <si>
    <t>NURAINI</t>
  </si>
  <si>
    <t>2022E1C157</t>
  </si>
  <si>
    <t>MUNA HAKIM BABGI</t>
  </si>
  <si>
    <t>2022E1C174</t>
  </si>
  <si>
    <t>NAMIRA RAMADHANI BAFADAL</t>
  </si>
  <si>
    <t>2022E1C175</t>
  </si>
  <si>
    <t>NESA AULIA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</si>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</sst>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1234580991</v>
      </c>
    </row>
    <row r="11" spans="1:4" x14ac:dyDescent="0.25">
      <c r="A11">
        <v>2</v>
      </c>
      <c r="B11" s="3"/>
      <c r="C11" s="3"/>
      <c r="D11">
        <v>1234580991</v>
      </c>
    </row>
    <row r="12" spans="1:4" x14ac:dyDescent="0.25">
      <c r="A12">
        <v>3</v>
      </c>
      <c r="B12" s="3"/>
      <c r="C12" s="3"/>
      <c r="D12">
        <v>1234580991</v>
      </c>
    </row>
    <row r="13" spans="1:4" x14ac:dyDescent="0.25">
      <c r="A13">
        <v>4</v>
      </c>
      <c r="B13" s="3"/>
      <c r="C13" s="3"/>
      <c r="D13">
        <v>1234580991</v>
      </c>
    </row>
    <row r="14" spans="1:4" x14ac:dyDescent="0.25">
      <c r="A14">
        <v>5</v>
      </c>
      <c r="B14" s="3"/>
      <c r="C14" s="3"/>
      <c r="D14">
        <v>1234580991</v>
      </c>
    </row>
    <row r="15" spans="1:4" x14ac:dyDescent="0.25">
      <c r="A15">
        <v>6</v>
      </c>
      <c r="B15" s="3"/>
      <c r="C15" s="3"/>
      <c r="D15">
        <v>1234580991</v>
      </c>
    </row>
    <row r="16" spans="1:4" x14ac:dyDescent="0.25">
      <c r="A16">
        <v>7</v>
      </c>
      <c r="B16" s="3"/>
      <c r="C16" s="3"/>
      <c r="D16">
        <v>1234580991</v>
      </c>
    </row>
    <row r="17" spans="1:4" x14ac:dyDescent="0.25">
      <c r="A17">
        <v>8</v>
      </c>
      <c r="B17" s="3"/>
      <c r="C17" s="3"/>
      <c r="D17">
        <v>1234580991</v>
      </c>
    </row>
    <row r="18" spans="1:4" x14ac:dyDescent="0.25">
      <c r="A18">
        <v>9</v>
      </c>
      <c r="B18" s="3"/>
      <c r="C18" s="3"/>
      <c r="D18">
        <v>1234580991</v>
      </c>
    </row>
    <row r="19" spans="1:4" x14ac:dyDescent="0.25">
      <c r="A19">
        <v>10</v>
      </c>
      <c r="B19" s="3"/>
      <c r="C19" s="3"/>
      <c r="D19">
        <v>1234580991</v>
      </c>
    </row>
    <row r="20" spans="1:4" x14ac:dyDescent="0.25">
      <c r="A20">
        <v>11</v>
      </c>
      <c r="B20" s="3"/>
      <c r="C20" s="3"/>
      <c r="D20">
        <v>1234580991</v>
      </c>
    </row>
    <row r="21" spans="1:4" x14ac:dyDescent="0.25">
      <c r="A21">
        <v>12</v>
      </c>
      <c r="B21" s="3"/>
      <c r="C21" s="3"/>
      <c r="D21">
        <v>1234580991</v>
      </c>
    </row>
    <row r="22" spans="1:4" x14ac:dyDescent="0.25">
      <c r="A22">
        <v>13</v>
      </c>
      <c r="B22" s="3"/>
      <c r="C22" s="3"/>
      <c r="D22">
        <v>1234580991</v>
      </c>
    </row>
    <row r="23" spans="1:4" x14ac:dyDescent="0.25">
      <c r="A23">
        <v>14</v>
      </c>
      <c r="B23" s="3"/>
      <c r="C23" s="3"/>
      <c r="D23">
        <v>1234580991</v>
      </c>
    </row>
    <row r="24" spans="1:4" x14ac:dyDescent="0.25">
      <c r="A24">
        <v>15</v>
      </c>
      <c r="B24" s="3"/>
      <c r="C24" s="3"/>
      <c r="D24">
        <v>1234580991</v>
      </c>
    </row>
    <row r="25" spans="1:4" x14ac:dyDescent="0.25">
      <c r="A25">
        <v>16</v>
      </c>
      <c r="B25" s="3"/>
      <c r="C25" s="3"/>
      <c r="D25">
        <v>1234580991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A9" sqref="A9: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1234580991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1234580991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1234580991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1234580991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1234580991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6" workbookViewId="0">
      <selection activeCell="J5" sqref="J5: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153634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95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153580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95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155159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95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153969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95</v>
      </c>
      <c r="L8" s="3">
        <v>90</v>
      </c>
      <c r="M8">
        <f>G8*Komponen!C10 + H8*Komponen!C11 + I8*Komponen!C12 + J8*Komponen!C13 + K8*Komponen!C14 + L8*Komponen!C15</f>
        <v>86.75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95</v>
      </c>
      <c r="L9" s="3">
        <v>85</v>
      </c>
      <c r="M9">
        <f>G9*Komponen!C10 + H9*Komponen!C11 + I9*Komponen!C12 + J9*Komponen!C13 + K9*Komponen!C14 + L9*Komponen!C15</f>
        <v>85.25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153650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95</v>
      </c>
      <c r="L10" s="3">
        <v>85</v>
      </c>
      <c r="M10">
        <f>G10*Komponen!C10 + H10*Komponen!C11 + I10*Komponen!C12 + J10*Komponen!C13 + K10*Komponen!C14 + L10*Komponen!C15</f>
        <v>85.25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154050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85.25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154274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95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154047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95</v>
      </c>
      <c r="L13" s="3">
        <v>85</v>
      </c>
      <c r="M13">
        <f>G13*Komponen!C10 + H13*Komponen!C11 + I13*Komponen!C12 + J13*Komponen!C13 + K13*Komponen!C14 + L13*Komponen!C15</f>
        <v>85.25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153654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95</v>
      </c>
      <c r="L14" s="3">
        <v>85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153787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95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153771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95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153646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95</v>
      </c>
      <c r="L17" s="3">
        <v>95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153233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95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153567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95</v>
      </c>
      <c r="L19" s="3">
        <v>90</v>
      </c>
      <c r="M19">
        <f>G19*Komponen!C10 + H19*Komponen!C11 + I19*Komponen!C12 + J19*Komponen!C13 + K19*Komponen!C14 + L19*Komponen!C15</f>
        <v>86.75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153643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95</v>
      </c>
      <c r="L20" s="3">
        <v>95</v>
      </c>
      <c r="M20">
        <f>G20*Komponen!C10 + H20*Komponen!C11 + I20*Komponen!C12 + J20*Komponen!C13 + K20*Komponen!C14 + L20*Komponen!C15</f>
        <v>88.25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153686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95</v>
      </c>
      <c r="L21" s="3">
        <v>90</v>
      </c>
      <c r="M21">
        <f>G21*Komponen!C10 + H21*Komponen!C11 + I21*Komponen!C12 + J21*Komponen!C13 + K21*Komponen!C14 + L21*Komponen!C15</f>
        <v>86.75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156878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95</v>
      </c>
      <c r="L22" s="3">
        <v>90</v>
      </c>
      <c r="M22">
        <f>G22*Komponen!C10 + H22*Komponen!C11 + I22*Komponen!C12 + J22*Komponen!C13 + K22*Komponen!C14 + L22*Komponen!C15</f>
        <v>86.75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153905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95</v>
      </c>
      <c r="L23" s="3">
        <v>0</v>
      </c>
      <c r="M23">
        <f>G23*Komponen!C10 + H23*Komponen!C11 + I23*Komponen!C12 + J23*Komponen!C13 + K23*Komponen!C14 + L23*Komponen!C15</f>
        <v>59.75</v>
      </c>
      <c r="N23" t="str">
        <f t="shared" si="0"/>
        <v>C+</v>
      </c>
    </row>
    <row r="24" spans="1:14" x14ac:dyDescent="0.25">
      <c r="A24">
        <v>20</v>
      </c>
      <c r="B24" t="s">
        <v>116</v>
      </c>
      <c r="C24" t="s">
        <v>117</v>
      </c>
      <c r="D24">
        <v>156029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95</v>
      </c>
      <c r="L24" s="3">
        <v>0</v>
      </c>
      <c r="M24">
        <f>G24*Komponen!C10 + H24*Komponen!C11 + I24*Komponen!C12 + J24*Komponen!C13 + K24*Komponen!C14 + L24*Komponen!C15</f>
        <v>59.75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2025-02-03T13:53:19Z</dcterms:created>
  <dcterms:modified xsi:type="dcterms:W3CDTF">2025-02-04T06:52:26Z</dcterms:modified>
  <cp:category>nilai</cp:category>
</cp:coreProperties>
</file>