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65760C-2EE4-4EA2-8FCD-B6C737835B6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<sst xmlns="http://schemas.openxmlformats.org/spreadsheetml/2006/main" count="168" uniqueCount="114">
  <si>
    <t>KODE MK</t>
  </si>
  <si>
    <t>E1C3A01A</t>
  </si>
  <si>
    <t>NAMA MK</t>
  </si>
  <si>
    <t>FARMASI BAHARI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</si>
  <si>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</si>
  <si>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</si>
  <si>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</si>
  <si>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</si>
  <si>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</si>
  <si>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</si>
  <si>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</si>
  <si>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</si>
  <si>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</si>
  <si>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</si>
  <si>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</si>
  <si>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</si>
  <si>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</si>
  <si>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</si>
  <si>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</si>
  <si>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</si>
  <si>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</si>
  <si>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</si>
  <si>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</si>
  <si>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</si>
  <si>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</si>
  <si>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</si>
  <si>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</si>
  <si>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</si>
  <si>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</si>
  <si>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</si>
  <si>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</si>
  <si>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</si>
  <si>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</si>
  <si>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</si>
  <si>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</si>
  <si>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</si>
  <si>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</si>
  <si>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</si>
  <si>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</si>
  <si>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</si>
  <si>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</si>
  <si>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</si>
  <si>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</si>
  <si>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</si>
  <si>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</si>
  <si>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</si>
  <si>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</si>
  <si>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</si>
  <si>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</si>
  <si>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</si>
  <si>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</si>
  <si>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</si>
  <si>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</si>
  <si>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</si>
  <si>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</si>
  <si>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</si>
  <si>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</si>
  <si>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</si>
  <si>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</si>
  <si>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</si>
  <si>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</si>
  <si>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</si>
  <si>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</si>
  <si>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</si>
  <si>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</si>
  <si>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</si>
  <si>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</si>
  <si>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</si>
  <si>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FARMASI BAHARI (E1C3A01A)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</si>
  <si>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</si>
  <si>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</si>
  <si>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</si>
  <si>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</si>
  <si>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</si>
  <si>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</si>
  <si>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</si>
  <si>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</si>
  <si>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</si>
  <si>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</si>
  <si>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</si>
  <si>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</si>
  <si>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</si>
  <si>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</si>
  <si>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</si>
  <si>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</si>
  <si>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</si>
  <si>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</si>
  <si>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</si>
  <si>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</si>
  <si>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</si>
  <si>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</si>
  <si>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</si>
  <si>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</si>
  <si>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</si>
  <si>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</si>
  <si>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</si>
  <si>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2021E1C010</t>
  </si>
  <si>
    <t>ARIF GUNAWAN</t>
  </si>
  <si>
    <t>2021E1C011</t>
  </si>
  <si>
    <t>AULIA ROSVY DAMAYANTI</t>
  </si>
  <si>
    <t>2021E1C013</t>
  </si>
  <si>
    <t>BAIQ DESTI ISNANDA MAOLIA</t>
  </si>
  <si>
    <t>2021E1C014</t>
  </si>
  <si>
    <t>DWI AZZIATUS SILFIA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</si>
  <si>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</si>
  <si>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</si>
  <si>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</si>
  <si>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</si>
  <si>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</si>
  <si>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</si>
  <si>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</si>
  <si>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</si>
  <si>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2021E1C096</t>
  </si>
  <si>
    <t>BAIQ IKA YULIA ASPIAWATI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</si>
</sst>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1234581036</v>
      </c>
    </row>
    <row r="11" spans="1:4" x14ac:dyDescent="0.25">
      <c r="A11">
        <v>2</v>
      </c>
      <c r="B11" s="3"/>
      <c r="C11" s="3"/>
      <c r="D11">
        <v>1234581036</v>
      </c>
    </row>
    <row r="12" spans="1:4" x14ac:dyDescent="0.25">
      <c r="A12">
        <v>3</v>
      </c>
      <c r="B12" s="3"/>
      <c r="C12" s="3"/>
      <c r="D12">
        <v>1234581036</v>
      </c>
    </row>
    <row r="13" spans="1:4" x14ac:dyDescent="0.25">
      <c r="A13">
        <v>4</v>
      </c>
      <c r="B13" s="3"/>
      <c r="C13" s="3"/>
      <c r="D13">
        <v>1234581036</v>
      </c>
    </row>
    <row r="14" spans="1:4" x14ac:dyDescent="0.25">
      <c r="A14">
        <v>5</v>
      </c>
      <c r="B14" s="3"/>
      <c r="C14" s="3"/>
      <c r="D14">
        <v>1234581036</v>
      </c>
    </row>
    <row r="15" spans="1:4" x14ac:dyDescent="0.25">
      <c r="A15">
        <v>6</v>
      </c>
      <c r="B15" s="3"/>
      <c r="C15" s="3"/>
      <c r="D15">
        <v>1234581036</v>
      </c>
    </row>
    <row r="16" spans="1:4" x14ac:dyDescent="0.25">
      <c r="A16">
        <v>7</v>
      </c>
      <c r="B16" s="3"/>
      <c r="C16" s="3"/>
      <c r="D16">
        <v>1234581036</v>
      </c>
    </row>
    <row r="17" spans="1:4" x14ac:dyDescent="0.25">
      <c r="A17">
        <v>8</v>
      </c>
      <c r="B17" s="3"/>
      <c r="C17" s="3"/>
      <c r="D17">
        <v>1234581036</v>
      </c>
    </row>
    <row r="18" spans="1:4" x14ac:dyDescent="0.25">
      <c r="A18">
        <v>9</v>
      </c>
      <c r="B18" s="3"/>
      <c r="C18" s="3"/>
      <c r="D18">
        <v>1234581036</v>
      </c>
    </row>
    <row r="19" spans="1:4" x14ac:dyDescent="0.25">
      <c r="A19">
        <v>10</v>
      </c>
      <c r="B19" s="3"/>
      <c r="C19" s="3"/>
      <c r="D19">
        <v>1234581036</v>
      </c>
    </row>
    <row r="20" spans="1:4" x14ac:dyDescent="0.25">
      <c r="A20">
        <v>11</v>
      </c>
      <c r="B20" s="3"/>
      <c r="C20" s="3"/>
      <c r="D20">
        <v>1234581036</v>
      </c>
    </row>
    <row r="21" spans="1:4" x14ac:dyDescent="0.25">
      <c r="A21">
        <v>12</v>
      </c>
      <c r="B21" s="3"/>
      <c r="C21" s="3"/>
      <c r="D21">
        <v>1234581036</v>
      </c>
    </row>
    <row r="22" spans="1:4" x14ac:dyDescent="0.25">
      <c r="A22">
        <v>13</v>
      </c>
      <c r="B22" s="3"/>
      <c r="C22" s="3"/>
      <c r="D22">
        <v>1234581036</v>
      </c>
    </row>
    <row r="23" spans="1:4" x14ac:dyDescent="0.25">
      <c r="A23">
        <v>14</v>
      </c>
      <c r="B23" s="3"/>
      <c r="C23" s="3"/>
      <c r="D23">
        <v>1234581036</v>
      </c>
    </row>
    <row r="24" spans="1:4" x14ac:dyDescent="0.25">
      <c r="A24">
        <v>15</v>
      </c>
      <c r="B24" s="3"/>
      <c r="C24" s="3"/>
      <c r="D24">
        <v>1234581036</v>
      </c>
    </row>
    <row r="25" spans="1:4" x14ac:dyDescent="0.25">
      <c r="A25">
        <v>16</v>
      </c>
      <c r="B25" s="3"/>
      <c r="C25" s="3"/>
      <c r="D25">
        <v>1234581036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1234581036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1234581036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1234581036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1234581036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1234581036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1234581036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155657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95</v>
      </c>
      <c r="L5" s="3">
        <v>80</v>
      </c>
      <c r="M5">
        <f>G5*Komponen!C10 + H5*Komponen!C11 + I5*Komponen!C12 + J5*Komponen!C13 + K5*Komponen!C14 + L5*Komponen!C15</f>
        <v>83.75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153568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95</v>
      </c>
      <c r="L6" s="3">
        <v>85</v>
      </c>
      <c r="M6">
        <f>G6*Komponen!C10 + H6*Komponen!C11 + I6*Komponen!C12 + J6*Komponen!C13 + K6*Komponen!C14 + L6*Komponen!C15</f>
        <v>85.25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153269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95</v>
      </c>
      <c r="L7" s="3">
        <v>60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156755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95</v>
      </c>
      <c r="L8" s="3">
        <v>60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153972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95</v>
      </c>
      <c r="L9" s="3">
        <v>85</v>
      </c>
      <c r="M9">
        <f>G9*Komponen!C10 + H9*Komponen!C11 + I9*Komponen!C12 + J9*Komponen!C13 + K9*Komponen!C14 + L9*Komponen!C15</f>
        <v>85.25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153591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95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152255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95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153362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95</v>
      </c>
      <c r="L12" s="3">
        <v>70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153298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95</v>
      </c>
      <c r="L13" s="3">
        <v>90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153254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95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153732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95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153092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95</v>
      </c>
      <c r="L16" s="3">
        <v>80</v>
      </c>
      <c r="M16">
        <f>G16*Komponen!C10 + H16*Komponen!C11 + I16*Komponen!C12 + J16*Komponen!C13 + K16*Komponen!C14 + L16*Komponen!C15</f>
        <v>83.75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153533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95</v>
      </c>
      <c r="L17" s="3">
        <v>95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154332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95</v>
      </c>
      <c r="L18" s="3">
        <v>80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153455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95</v>
      </c>
      <c r="L19" s="3">
        <v>90</v>
      </c>
      <c r="M19">
        <f>G19*Komponen!C10 + H19*Komponen!C11 + I19*Komponen!C12 + J19*Komponen!C13 + K19*Komponen!C14 + L19*Komponen!C15</f>
        <v>86.75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151949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95</v>
      </c>
      <c r="L20" s="3">
        <v>60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156050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95</v>
      </c>
      <c r="L21" s="3">
        <v>60</v>
      </c>
      <c r="M21">
        <f>G21*Komponen!C10 + H21*Komponen!C11 + I21*Komponen!C12 + J21*Komponen!C13 + K21*Komponen!C14 + L21*Komponen!C15</f>
        <v>77.75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156940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95</v>
      </c>
      <c r="L22" s="3">
        <v>60</v>
      </c>
      <c r="M22">
        <f>G22*Komponen!C10 + H22*Komponen!C11 + I22*Komponen!C12 + J22*Komponen!C13 + K22*Komponen!C14 + L22*Komponen!C15</f>
        <v>77.75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2025-02-03T13:53:41Z</dcterms:created>
  <dcterms:modified xsi:type="dcterms:W3CDTF">2025-02-04T06:53:40Z</dcterms:modified>
  <cp:category>nilai</cp:category>
</cp:coreProperties>
</file>