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NILAI SEMESTER GANJIL 2024-2025\"/>
    </mc:Choice>
  </mc:AlternateContent>
  <xr:revisionPtr revIDLastSave="0" documentId="13_ncr:1_{06482014-56A1-4F8E-94E7-1451B8B86BA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<sst xmlns="http://schemas.openxmlformats.org/spreadsheetml/2006/main" count="192" uniqueCount="133">
  <si>
    <t>KODE MK</t>
  </si>
  <si>
    <t>E1C2A59A</t>
  </si>
  <si>
    <t>NAMA MK</t>
  </si>
  <si>
    <t>FITOTERAPI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</si>
  <si>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</si>
  <si>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</si>
  <si>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</si>
  <si>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</si>
  <si>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</si>
  <si>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</si>
  <si>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</si>
  <si>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</si>
  <si>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</si>
  <si>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</si>
  <si>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</si>
  <si>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</si>
  <si>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</si>
  <si>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</si>
  <si>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</si>
  <si>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</si>
  <si>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</si>
  <si>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</si>
  <si>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</si>
  <si>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</si>
  <si>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</si>
  <si>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</si>
  <si>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</si>
  <si>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</si>
  <si>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</si>
  <si>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</si>
  <si>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</si>
  <si>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</si>
  <si>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</si>
  <si>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</si>
  <si>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</si>
  <si>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</si>
  <si>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</si>
  <si>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</si>
  <si>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</si>
  <si>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</si>
  <si>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</si>
  <si>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</si>
  <si>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</si>
  <si>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</si>
  <si>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</si>
  <si>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</si>
  <si>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</si>
  <si>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</si>
  <si>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</si>
  <si>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</si>
  <si>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</si>
  <si>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</si>
  <si>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</si>
  <si>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</si>
  <si>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</si>
  <si>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</si>
  <si>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</si>
  <si>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</si>
  <si>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</si>
  <si>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</si>
  <si>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</si>
  <si>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</si>
  <si>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</si>
  <si>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</si>
  <si>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</si>
  <si>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</si>
  <si>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FITOTERAPI (E1C2A59A)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</si>
  <si>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</si>
  <si>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</si>
  <si>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</si>
  <si>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</si>
  <si>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</si>
  <si>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</si>
  <si>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</si>
  <si>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</si>
  <si>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</si>
  <si>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</si>
  <si>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</si>
  <si>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</si>
  <si>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</si>
  <si>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</si>
  <si>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</si>
  <si>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</si>
  <si>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</si>
  <si>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</si>
  <si>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</si>
  <si>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</si>
  <si>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</si>
  <si>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</si>
  <si>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</si>
  <si>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</si>
  <si>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</si>
  <si>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</si>
  <si>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</si>
  <si>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</si>
  <si>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</si>
  <si>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</si>
  <si>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</si>
  <si>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</si>
  <si>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</si>
  <si>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</si>
  <si>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</si>
  <si>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</si>
  <si>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</si>
  <si>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</si>
  <si>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</si>
  <si>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</si>
  <si>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</si>
  <si>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</si>
  <si>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</si>
  <si>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2021E1C091</t>
  </si>
  <si>
    <t>YULIA KURNIAWATIEN</t>
  </si>
  <si>
    <t>2021E1C092</t>
  </si>
  <si>
    <t>UMUL MUTMA'INAH</t>
  </si>
  <si>
    <t>2021E1C104</t>
  </si>
  <si>
    <t>TRI PATRIALIS LANGBUANA</t>
  </si>
  <si>
    <t>ruang lingkup fitoterapi</t>
  </si>
  <si>
    <t>Penggolongan tumbuhan Obat berdasarkan khasiat dan Kandungannya</t>
  </si>
  <si>
    <t>obat bahan alam sebagai terapi penyakit hormonal</t>
  </si>
  <si>
    <t xml:space="preserve">obat bahan alam sebagai terapi penyakit Saluran Kemih </t>
  </si>
  <si>
    <t>obat bahan alam sebagai terapi penyakit gastrointestinal</t>
  </si>
  <si>
    <t>Ujian Tengah Semester</t>
  </si>
  <si>
    <t>obat bahan alam sebagai terapi penyakit Antitumor&amp; imunomodulator</t>
  </si>
  <si>
    <t xml:space="preserve">Ketoksikan bahan Tumbuhan </t>
  </si>
  <si>
    <t>tumbuhan Halusigenik</t>
  </si>
  <si>
    <t>tumbuhan alergenik dan teratogenik</t>
  </si>
  <si>
    <t>Ujian Akhir Semester</t>
  </si>
  <si>
    <t>langkah-langkah dalam membaca thesis</t>
  </si>
  <si>
    <t>strategi membaca akademik dalam membaca thesis</t>
  </si>
  <si>
    <t>Ketepatan dalam mereview thesis</t>
  </si>
  <si>
    <t>Analisis review thesis</t>
  </si>
  <si>
    <t>Kehadirian dalam perkuliahan</t>
  </si>
  <si>
    <t>membuat makalah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</si>
</sst>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24" sqref="B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/>
      <c r="D10">
        <v>1234581019</v>
      </c>
    </row>
    <row r="11" spans="1:4" x14ac:dyDescent="0.25">
      <c r="A11">
        <v>2</v>
      </c>
      <c r="B11" s="3" t="s">
        <v>117</v>
      </c>
      <c r="C11" s="3"/>
      <c r="D11">
        <v>1234581019</v>
      </c>
    </row>
    <row r="12" spans="1:4" x14ac:dyDescent="0.25">
      <c r="A12">
        <v>3</v>
      </c>
      <c r="B12" s="3" t="s">
        <v>117</v>
      </c>
      <c r="C12" s="3"/>
      <c r="D12">
        <v>1234581019</v>
      </c>
    </row>
    <row r="13" spans="1:4" x14ac:dyDescent="0.25">
      <c r="A13">
        <v>4</v>
      </c>
      <c r="B13" s="11" t="s">
        <v>118</v>
      </c>
      <c r="C13" s="3"/>
      <c r="D13">
        <v>1234581019</v>
      </c>
    </row>
    <row r="14" spans="1:4" x14ac:dyDescent="0.25">
      <c r="A14">
        <v>5</v>
      </c>
      <c r="B14" s="3" t="s">
        <v>119</v>
      </c>
      <c r="C14" s="3"/>
      <c r="D14">
        <v>1234581019</v>
      </c>
    </row>
    <row r="15" spans="1:4" x14ac:dyDescent="0.25">
      <c r="A15">
        <v>6</v>
      </c>
      <c r="B15" s="3" t="s">
        <v>120</v>
      </c>
      <c r="C15" s="3"/>
      <c r="D15">
        <v>1234581019</v>
      </c>
    </row>
    <row r="16" spans="1:4" x14ac:dyDescent="0.25">
      <c r="A16">
        <v>7</v>
      </c>
      <c r="B16" s="11" t="s">
        <v>122</v>
      </c>
      <c r="C16" s="3"/>
      <c r="D16">
        <v>1234581019</v>
      </c>
    </row>
    <row r="17" spans="1:4" x14ac:dyDescent="0.25">
      <c r="A17">
        <v>8</v>
      </c>
      <c r="B17" s="11" t="s">
        <v>121</v>
      </c>
      <c r="C17" s="3"/>
      <c r="D17">
        <v>1234581019</v>
      </c>
    </row>
    <row r="18" spans="1:4" x14ac:dyDescent="0.25">
      <c r="A18">
        <v>9</v>
      </c>
      <c r="B18" s="3" t="s">
        <v>123</v>
      </c>
      <c r="C18" s="3"/>
      <c r="D18">
        <v>1234581019</v>
      </c>
    </row>
    <row r="19" spans="1:4" x14ac:dyDescent="0.25">
      <c r="A19">
        <v>10</v>
      </c>
      <c r="B19" s="11" t="s">
        <v>124</v>
      </c>
      <c r="C19" s="3"/>
      <c r="D19">
        <v>1234581019</v>
      </c>
    </row>
    <row r="20" spans="1:4" x14ac:dyDescent="0.25">
      <c r="A20">
        <v>11</v>
      </c>
      <c r="B20" s="3" t="s">
        <v>125</v>
      </c>
      <c r="C20" s="3"/>
      <c r="D20">
        <v>1234581019</v>
      </c>
    </row>
    <row r="21" spans="1:4" x14ac:dyDescent="0.25">
      <c r="A21">
        <v>12</v>
      </c>
      <c r="B21" s="3" t="s">
        <v>128</v>
      </c>
      <c r="C21" s="3"/>
      <c r="D21">
        <v>1234581019</v>
      </c>
    </row>
    <row r="22" spans="1:4" x14ac:dyDescent="0.25">
      <c r="A22">
        <v>13</v>
      </c>
      <c r="B22" s="11" t="s">
        <v>127</v>
      </c>
      <c r="C22" s="3"/>
      <c r="D22">
        <v>1234581019</v>
      </c>
    </row>
    <row r="23" spans="1:4" x14ac:dyDescent="0.25">
      <c r="A23">
        <v>14</v>
      </c>
      <c r="B23" s="11" t="s">
        <v>129</v>
      </c>
      <c r="C23" s="3"/>
      <c r="D23">
        <v>1234581019</v>
      </c>
    </row>
    <row r="24" spans="1:4" x14ac:dyDescent="0.25">
      <c r="A24">
        <v>15</v>
      </c>
      <c r="B24" s="11" t="s">
        <v>130</v>
      </c>
      <c r="C24" s="3"/>
      <c r="D24">
        <v>1234581019</v>
      </c>
    </row>
    <row r="25" spans="1:4" x14ac:dyDescent="0.25">
      <c r="A25">
        <v>16</v>
      </c>
      <c r="B25" s="11" t="s">
        <v>126</v>
      </c>
      <c r="C25" s="3"/>
      <c r="D25">
        <v>1234581019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11" t="s">
        <v>131</v>
      </c>
      <c r="E10" s="3" t="s">
        <v>60</v>
      </c>
      <c r="F10">
        <v>1234581019</v>
      </c>
    </row>
    <row r="11" spans="1:6" x14ac:dyDescent="0.25">
      <c r="A11">
        <v>2</v>
      </c>
      <c r="B11" t="s">
        <v>61</v>
      </c>
      <c r="C11" s="9">
        <v>0</v>
      </c>
      <c r="D11" s="3"/>
      <c r="E11" s="3"/>
      <c r="F11">
        <v>1234581019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1234581019</v>
      </c>
    </row>
    <row r="13" spans="1:6" x14ac:dyDescent="0.25">
      <c r="A13">
        <v>4</v>
      </c>
      <c r="B13" t="s">
        <v>63</v>
      </c>
      <c r="C13" s="9">
        <v>0.15</v>
      </c>
      <c r="D13" s="11" t="s">
        <v>132</v>
      </c>
      <c r="E13" s="3"/>
      <c r="F13">
        <v>1234581019</v>
      </c>
    </row>
    <row r="14" spans="1:6" x14ac:dyDescent="0.25">
      <c r="A14">
        <v>5</v>
      </c>
      <c r="B14" t="s">
        <v>64</v>
      </c>
      <c r="C14" s="9">
        <v>0.3</v>
      </c>
      <c r="D14" s="3"/>
      <c r="E14" s="3"/>
      <c r="F14">
        <v>1234581019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1234581019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4" workbookViewId="0">
      <selection activeCell="I17" sqref="I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153280</v>
      </c>
      <c r="E5" t="s">
        <v>1</v>
      </c>
      <c r="F5" t="s">
        <v>3</v>
      </c>
      <c r="G5" s="3">
        <v>80</v>
      </c>
      <c r="H5" s="3"/>
      <c r="I5" s="3"/>
      <c r="J5" s="3">
        <v>50</v>
      </c>
      <c r="K5" s="3">
        <v>70</v>
      </c>
      <c r="L5" s="3">
        <v>90</v>
      </c>
      <c r="M5">
        <f>G5*Komponen!C10 + H5*Komponen!C11 + I5*Komponen!C12 + J5*Komponen!C13 + K5*Komponen!C14 + L5*Komponen!C15</f>
        <v>75.5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78</v>
      </c>
      <c r="C6" t="s">
        <v>79</v>
      </c>
      <c r="D6">
        <v>153788</v>
      </c>
      <c r="E6" t="s">
        <v>1</v>
      </c>
      <c r="F6" t="s">
        <v>3</v>
      </c>
      <c r="G6" s="3">
        <v>80</v>
      </c>
      <c r="H6" s="3"/>
      <c r="I6" s="3"/>
      <c r="J6" s="3">
        <v>78</v>
      </c>
      <c r="K6" s="3">
        <v>70</v>
      </c>
      <c r="L6" s="3">
        <v>80</v>
      </c>
      <c r="M6">
        <f>G6*Komponen!C10 + H6*Komponen!C11 + I6*Komponen!C12 + J6*Komponen!C13 + K6*Komponen!C14 + L6*Komponen!C15</f>
        <v>76.7</v>
      </c>
      <c r="N6" t="str">
        <f t="shared" si="0"/>
        <v>A-</v>
      </c>
    </row>
    <row r="7" spans="1:14" x14ac:dyDescent="0.25">
      <c r="A7">
        <v>3</v>
      </c>
      <c r="B7" t="s">
        <v>80</v>
      </c>
      <c r="C7" t="s">
        <v>81</v>
      </c>
      <c r="D7">
        <v>153768</v>
      </c>
      <c r="E7" t="s">
        <v>1</v>
      </c>
      <c r="F7" t="s">
        <v>3</v>
      </c>
      <c r="G7" s="3">
        <v>85</v>
      </c>
      <c r="H7" s="3"/>
      <c r="I7" s="3"/>
      <c r="J7" s="3">
        <v>78</v>
      </c>
      <c r="K7" s="3">
        <v>75</v>
      </c>
      <c r="L7" s="3">
        <v>80</v>
      </c>
      <c r="M7">
        <f>G7*Komponen!C10 + H7*Komponen!C11 + I7*Komponen!C12 + J7*Komponen!C13 + K7*Komponen!C14 + L7*Komponen!C15</f>
        <v>79.45</v>
      </c>
      <c r="N7" t="str">
        <f t="shared" si="0"/>
        <v>A-</v>
      </c>
    </row>
    <row r="8" spans="1:14" x14ac:dyDescent="0.25">
      <c r="A8">
        <v>4</v>
      </c>
      <c r="B8" t="s">
        <v>82</v>
      </c>
      <c r="C8" t="s">
        <v>83</v>
      </c>
      <c r="D8">
        <v>153297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5">
      <c r="A9">
        <v>5</v>
      </c>
      <c r="B9" t="s">
        <v>84</v>
      </c>
      <c r="C9" t="s">
        <v>85</v>
      </c>
      <c r="D9">
        <v>153211</v>
      </c>
      <c r="E9" t="s">
        <v>1</v>
      </c>
      <c r="F9" t="s">
        <v>3</v>
      </c>
      <c r="G9" s="3">
        <v>85</v>
      </c>
      <c r="H9" s="3"/>
      <c r="I9" s="3"/>
      <c r="J9" s="3">
        <v>90</v>
      </c>
      <c r="K9" s="3">
        <v>70</v>
      </c>
      <c r="L9" s="3">
        <v>90</v>
      </c>
      <c r="M9">
        <f>G9*Komponen!C10 + H9*Komponen!C11 + I9*Komponen!C12 + J9*Komponen!C13 + K9*Komponen!C14 + L9*Komponen!C15</f>
        <v>82.75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155365</v>
      </c>
      <c r="E10" t="s">
        <v>1</v>
      </c>
      <c r="F10" t="s">
        <v>3</v>
      </c>
      <c r="G10" s="3">
        <v>85</v>
      </c>
      <c r="H10" s="3"/>
      <c r="I10" s="3"/>
      <c r="J10" s="3">
        <v>78</v>
      </c>
      <c r="K10" s="3">
        <v>90</v>
      </c>
      <c r="L10" s="3">
        <v>80</v>
      </c>
      <c r="M10">
        <f>G10*Komponen!C10 + H10*Komponen!C11 + I10*Komponen!C12 + J10*Komponen!C13 + K10*Komponen!C14 + L10*Komponen!C15</f>
        <v>83.95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153742</v>
      </c>
      <c r="E11" t="s">
        <v>1</v>
      </c>
      <c r="F11" t="s">
        <v>3</v>
      </c>
      <c r="G11" s="3">
        <v>85</v>
      </c>
      <c r="H11" s="3"/>
      <c r="I11" s="3"/>
      <c r="J11" s="3">
        <v>78</v>
      </c>
      <c r="K11" s="3">
        <v>90</v>
      </c>
      <c r="L11" s="3">
        <v>80</v>
      </c>
      <c r="M11">
        <f>G11*Komponen!C10 + H11*Komponen!C11 + I11*Komponen!C12 + J11*Komponen!C13 + K11*Komponen!C14 + L11*Komponen!C15</f>
        <v>83.95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153275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80</v>
      </c>
      <c r="L12" s="3">
        <v>90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153635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25">
      <c r="A14">
        <v>10</v>
      </c>
      <c r="B14" t="s">
        <v>94</v>
      </c>
      <c r="C14" t="s">
        <v>95</v>
      </c>
      <c r="D14">
        <v>153840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70</v>
      </c>
      <c r="L14" s="3">
        <v>85</v>
      </c>
      <c r="M14">
        <f>G14*Komponen!C10 + H14*Komponen!C11 + I14*Komponen!C12 + J14*Komponen!C13 + K14*Komponen!C14 + L14*Komponen!C15</f>
        <v>79.75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154056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45</v>
      </c>
      <c r="L15" s="3">
        <v>80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98</v>
      </c>
      <c r="C16" t="s">
        <v>99</v>
      </c>
      <c r="D16">
        <v>153823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81.25</v>
      </c>
      <c r="N16" t="str">
        <f t="shared" si="0"/>
        <v>A</v>
      </c>
    </row>
    <row r="17" spans="1:14" x14ac:dyDescent="0.25">
      <c r="A17">
        <v>13</v>
      </c>
      <c r="B17" t="s">
        <v>100</v>
      </c>
      <c r="C17" t="s">
        <v>101</v>
      </c>
      <c r="D17">
        <v>153259</v>
      </c>
      <c r="E17" t="s">
        <v>1</v>
      </c>
      <c r="F17" t="s">
        <v>3</v>
      </c>
      <c r="G17" s="3">
        <v>85</v>
      </c>
      <c r="H17" s="3"/>
      <c r="I17" s="3"/>
      <c r="J17" s="3">
        <v>54</v>
      </c>
      <c r="K17" s="3">
        <v>80</v>
      </c>
      <c r="L17" s="3">
        <v>80</v>
      </c>
      <c r="M17">
        <f>G17*Komponen!C10 + H17*Komponen!C11 + I17*Komponen!C12 + J17*Komponen!C13 + K17*Komponen!C14 + L17*Komponen!C15</f>
        <v>77.349999999999994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153321</v>
      </c>
      <c r="E18" t="s">
        <v>1</v>
      </c>
      <c r="F18" t="s">
        <v>3</v>
      </c>
      <c r="G18" s="3">
        <v>85</v>
      </c>
      <c r="H18" s="3"/>
      <c r="I18" s="3"/>
      <c r="J18" s="3">
        <v>83</v>
      </c>
      <c r="K18" s="3">
        <v>80</v>
      </c>
      <c r="L18" s="3">
        <v>85</v>
      </c>
      <c r="M18">
        <f>G18*Komponen!C10 + H18*Komponen!C11 + I18*Komponen!C12 + J18*Komponen!C13 + K18*Komponen!C14 + L18*Komponen!C15</f>
        <v>83.2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153767</v>
      </c>
      <c r="E19" t="s">
        <v>1</v>
      </c>
      <c r="F19" t="s">
        <v>3</v>
      </c>
      <c r="G19" s="3">
        <v>85</v>
      </c>
      <c r="H19" s="3"/>
      <c r="I19" s="3"/>
      <c r="J19" s="3">
        <v>88</v>
      </c>
      <c r="K19" s="3">
        <v>75</v>
      </c>
      <c r="L19" s="3">
        <v>90</v>
      </c>
      <c r="M19">
        <f>G19*Komponen!C10 + H19*Komponen!C11 + I19*Komponen!C12 + J19*Komponen!C13 + K19*Komponen!C14 + L19*Komponen!C15</f>
        <v>83.95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151910</v>
      </c>
      <c r="E20" t="s">
        <v>1</v>
      </c>
      <c r="F20" t="s">
        <v>3</v>
      </c>
      <c r="G20" s="3">
        <v>85</v>
      </c>
      <c r="H20" s="3"/>
      <c r="I20" s="3"/>
      <c r="J20" s="3">
        <v>78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80.95</v>
      </c>
      <c r="N20" t="str">
        <f t="shared" si="0"/>
        <v>A</v>
      </c>
    </row>
    <row r="21" spans="1:14" x14ac:dyDescent="0.25">
      <c r="A21">
        <v>17</v>
      </c>
      <c r="B21" t="s">
        <v>108</v>
      </c>
      <c r="C21" t="s">
        <v>109</v>
      </c>
      <c r="D21">
        <v>153309</v>
      </c>
      <c r="E21" t="s">
        <v>1</v>
      </c>
      <c r="F21" t="s">
        <v>3</v>
      </c>
      <c r="G21" s="3">
        <v>80</v>
      </c>
      <c r="H21" s="3"/>
      <c r="I21" s="3"/>
      <c r="J21" s="3">
        <v>78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81.2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153815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153201</v>
      </c>
      <c r="E23" t="s">
        <v>1</v>
      </c>
      <c r="F23" t="s">
        <v>3</v>
      </c>
      <c r="G23" s="3">
        <v>85</v>
      </c>
      <c r="H23" s="3"/>
      <c r="I23" s="3"/>
      <c r="J23" s="3">
        <v>80</v>
      </c>
      <c r="K23" s="3">
        <v>60</v>
      </c>
      <c r="L23" s="3">
        <v>85</v>
      </c>
      <c r="M23">
        <f>G23*Komponen!C10 + H23*Komponen!C11 + I23*Komponen!C12 + J23*Komponen!C13 + K23*Komponen!C14 + L23*Komponen!C15</f>
        <v>76.75</v>
      </c>
      <c r="N23" t="str">
        <f t="shared" si="0"/>
        <v>A-</v>
      </c>
    </row>
    <row r="24" spans="1:14" x14ac:dyDescent="0.25">
      <c r="A24">
        <v>20</v>
      </c>
      <c r="B24" t="s">
        <v>114</v>
      </c>
      <c r="C24" t="s">
        <v>115</v>
      </c>
      <c r="D24">
        <v>151741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2025-02-01T00:05:10Z</dcterms:created>
  <dcterms:modified xsi:type="dcterms:W3CDTF">2025-02-05T19:55:47Z</dcterms:modified>
  <cp:category>nilai</cp:category>
</cp:coreProperties>
</file>