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37" i="4"/>
  <c r="N37" s="1"/>
  <c r="M36"/>
  <c r="N36" s="1"/>
  <c r="M35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<sst xmlns="http://schemas.openxmlformats.org/spreadsheetml/2006/main" count="242" uniqueCount="158">
  <si>
    <t>KODE MK</t>
  </si>
  <si>
    <t>G1C1A06A</t>
  </si>
  <si>
    <t>NAMA MK</t>
  </si>
  <si>
    <t>AKHLAK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</si>
  <si>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</si>
  <si>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</si>
  <si>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</si>
  <si>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</si>
  <si>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</si>
  <si>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</si>
  <si>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</si>
  <si>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</si>
  <si>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SUKARTA,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</si>
  <si>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</si>
  <si>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</si>
  <si>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</si>
  <si>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</si>
  <si>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</si>
  <si>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</si>
  <si>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</si>
  <si>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</si>
  <si>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</si>
  <si>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</si>
  <si>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</si>
  <si>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</si>
  <si>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</si>
  <si>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</si>
  <si>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</si>
  <si>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</si>
  <si>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</si>
  <si>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</si>
  <si>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</si>
  <si>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</si>
  <si>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</si>
  <si>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</si>
  <si>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</si>
  <si>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</si>
  <si>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</si>
  <si>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</si>
  <si>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</si>
  <si>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</si>
  <si>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</si>
  <si>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</si>
  <si>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</si>
  <si>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</si>
  <si>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</si>
  <si>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</si>
  <si>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</si>
  <si>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</si>
  <si>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</si>
  <si>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</si>
  <si>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</si>
  <si>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</si>
  <si>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</si>
  <si>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</si>
  <si>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</si>
  <si>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</si>
  <si>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</si>
  <si>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</si>
  <si>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</si>
  <si>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</si>
  <si>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</si>
  <si>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</si>
  <si>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</si>
  <si>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</si>
  <si>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</si>
  <si>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</si>
  <si>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</si>
  <si>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</si>
  <si>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</si>
  <si>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</si>
  <si>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</si>
  <si>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</si>
  <si>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</si>
  <si>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(G1C1A06A)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</si>
  <si>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</si>
  <si>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</si>
  <si>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</si>
  <si>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</si>
  <si>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</si>
  <si>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</si>
  <si>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</si>
  <si>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</si>
  <si>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</si>
  <si>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2022G1C033</t>
  </si>
  <si>
    <t>INTAN TAMARA MADHINI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</si>
  <si>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</si>
  <si>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</si>
  <si>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</si>
  <si>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</si>
  <si>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</si>
  <si>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</si>
  <si>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</si>
  <si>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</si>
  <si>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</si>
  <si>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</si>
  <si>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</si>
  <si>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</si>
  <si>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</si>
  <si>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</si>
  <si>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</si>
  <si>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</si>
  <si>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</si>
  <si>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</si>
  <si>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</si>
  <si>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</si>
  <si>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</si>
  <si>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</si>
  <si>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</si>
  <si>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</si>
  <si>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</si>
  <si>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</si>
  <si>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</si>
  <si>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MUHTAR</t>
  </si>
  <si>
    <t>SUSWANDI</t>
  </si>
  <si>
    <t>WISNU ABDULLAH FAQIH</t>
  </si>
  <si>
    <t>MIKYAL FELLA TAQIE</t>
  </si>
  <si>
    <t>HASBUN PUTRA</t>
  </si>
  <si>
    <t>soal quiz</t>
  </si>
  <si>
    <t>tugas buat makalah</t>
  </si>
  <si>
    <t>ujian berbentuk tugas</t>
  </si>
  <si>
    <t>ujian akhir berbentuk tugas di rumah</t>
  </si>
  <si>
    <t xml:space="preserve">Quiz Questions </t>
  </si>
  <si>
    <t xml:space="preserve">Assignment to create a paper </t>
  </si>
  <si>
    <t>Assignment-based exams</t>
  </si>
  <si>
    <t xml:space="preserve"> Final exams in the form of homework assignments</t>
  </si>
  <si>
    <t>Pengantar Akhlak</t>
  </si>
  <si>
    <t>pembagian tugas makalah akhlak</t>
  </si>
  <si>
    <t>keutamaan akhlak mulia</t>
  </si>
  <si>
    <t>cara agar memiliki akhlak yang bagus</t>
  </si>
  <si>
    <t>karakteristik akhlak rasulullah</t>
  </si>
  <si>
    <t>akhlak kepada Allah</t>
  </si>
  <si>
    <t>ujian tengah semester</t>
  </si>
  <si>
    <t>akhlak kepada rasulullah</t>
  </si>
  <si>
    <t>akhlak kepada sesama manusia</t>
  </si>
  <si>
    <t>akhlak kepada tetangga</t>
  </si>
  <si>
    <t>akhlak kepada orang tua</t>
  </si>
  <si>
    <t>akhlak kepada hewan</t>
  </si>
  <si>
    <t>akhlak kepada suami istri</t>
  </si>
  <si>
    <t>akhlak dalam rumah tangga</t>
  </si>
  <si>
    <t>pematangan materi</t>
  </si>
  <si>
    <t>ujian akhir semester</t>
  </si>
  <si>
    <t xml:space="preserve">Introduction to Morals </t>
  </si>
  <si>
    <t xml:space="preserve">Division of Moral Paper </t>
  </si>
  <si>
    <t xml:space="preserve">Assignments Noble moral priorities </t>
  </si>
  <si>
    <t xml:space="preserve">How to have good morals </t>
  </si>
  <si>
    <t xml:space="preserve">Characteristics of the Prophet's Morals </t>
  </si>
  <si>
    <t xml:space="preserve">morals to Allah </t>
  </si>
  <si>
    <t xml:space="preserve">Midterm exams </t>
  </si>
  <si>
    <t xml:space="preserve">Morals to the Prophet </t>
  </si>
  <si>
    <t xml:space="preserve">morals to fellow human beings </t>
  </si>
  <si>
    <t xml:space="preserve">Morals to Neighbors </t>
  </si>
  <si>
    <t xml:space="preserve">Morals to the elderly </t>
  </si>
  <si>
    <t xml:space="preserve">Morals to animals </t>
  </si>
  <si>
    <t xml:space="preserve">morals to husband and wife </t>
  </si>
  <si>
    <t xml:space="preserve">Morals in the household </t>
  </si>
  <si>
    <t xml:space="preserve">maturation of material </t>
  </si>
  <si>
    <t>Final Semester Exams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</si>
</sst>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9"/>
      <color rgb="FF1111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Alignment="1">
      <alignment horizontal="justify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4" workbookViewId="0">
      <selection activeCell="G18" sqref="G18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4" t="s">
        <v>126</v>
      </c>
      <c r="C10" s="13" t="s">
        <v>142</v>
      </c>
      <c r="D10">
        <v>1234581325</v>
      </c>
    </row>
    <row r="11" spans="1:4">
      <c r="A11">
        <v>2</v>
      </c>
      <c r="B11" s="14" t="s">
        <v>127</v>
      </c>
      <c r="C11" s="13" t="s">
        <v>143</v>
      </c>
      <c r="D11">
        <v>1234581325</v>
      </c>
    </row>
    <row r="12" spans="1:4">
      <c r="A12">
        <v>3</v>
      </c>
      <c r="B12" s="14" t="s">
        <v>128</v>
      </c>
      <c r="C12" s="13" t="s">
        <v>144</v>
      </c>
      <c r="D12">
        <v>1234581325</v>
      </c>
    </row>
    <row r="13" spans="1:4">
      <c r="A13">
        <v>4</v>
      </c>
      <c r="B13" s="14" t="s">
        <v>129</v>
      </c>
      <c r="C13" s="13" t="s">
        <v>145</v>
      </c>
      <c r="D13">
        <v>1234581325</v>
      </c>
    </row>
    <row r="14" spans="1:4">
      <c r="A14">
        <v>5</v>
      </c>
      <c r="B14" s="14" t="s">
        <v>130</v>
      </c>
      <c r="C14" s="13" t="s">
        <v>146</v>
      </c>
      <c r="D14">
        <v>1234581325</v>
      </c>
    </row>
    <row r="15" spans="1:4">
      <c r="A15">
        <v>6</v>
      </c>
      <c r="B15" s="14" t="s">
        <v>131</v>
      </c>
      <c r="C15" s="13" t="s">
        <v>147</v>
      </c>
      <c r="D15">
        <v>1234581325</v>
      </c>
    </row>
    <row r="16" spans="1:4">
      <c r="A16">
        <v>7</v>
      </c>
      <c r="B16" s="14" t="s">
        <v>132</v>
      </c>
      <c r="C16" s="13" t="s">
        <v>148</v>
      </c>
      <c r="D16">
        <v>1234581325</v>
      </c>
    </row>
    <row r="17" spans="1:4">
      <c r="A17">
        <v>8</v>
      </c>
      <c r="B17" s="14" t="s">
        <v>133</v>
      </c>
      <c r="C17" s="13" t="s">
        <v>149</v>
      </c>
      <c r="D17">
        <v>1234581325</v>
      </c>
    </row>
    <row r="18" spans="1:4">
      <c r="A18">
        <v>9</v>
      </c>
      <c r="B18" s="14" t="s">
        <v>134</v>
      </c>
      <c r="C18" s="13" t="s">
        <v>150</v>
      </c>
      <c r="D18">
        <v>1234581325</v>
      </c>
    </row>
    <row r="19" spans="1:4">
      <c r="A19">
        <v>10</v>
      </c>
      <c r="B19" s="14" t="s">
        <v>135</v>
      </c>
      <c r="C19" s="13" t="s">
        <v>151</v>
      </c>
      <c r="D19">
        <v>1234581325</v>
      </c>
    </row>
    <row r="20" spans="1:4">
      <c r="A20">
        <v>11</v>
      </c>
      <c r="B20" s="14" t="s">
        <v>136</v>
      </c>
      <c r="C20" s="13" t="s">
        <v>152</v>
      </c>
      <c r="D20">
        <v>1234581325</v>
      </c>
    </row>
    <row r="21" spans="1:4">
      <c r="A21">
        <v>12</v>
      </c>
      <c r="B21" s="14" t="s">
        <v>137</v>
      </c>
      <c r="C21" s="13" t="s">
        <v>153</v>
      </c>
      <c r="D21">
        <v>1234581325</v>
      </c>
    </row>
    <row r="22" spans="1:4">
      <c r="A22">
        <v>13</v>
      </c>
      <c r="B22" s="14" t="s">
        <v>138</v>
      </c>
      <c r="C22" s="13" t="s">
        <v>154</v>
      </c>
      <c r="D22">
        <v>1234581325</v>
      </c>
    </row>
    <row r="23" spans="1:4">
      <c r="A23">
        <v>14</v>
      </c>
      <c r="B23" s="14" t="s">
        <v>139</v>
      </c>
      <c r="C23" s="13" t="s">
        <v>155</v>
      </c>
      <c r="D23">
        <v>1234581325</v>
      </c>
    </row>
    <row r="24" spans="1:4">
      <c r="A24">
        <v>15</v>
      </c>
      <c r="B24" s="14" t="s">
        <v>140</v>
      </c>
      <c r="C24" s="13" t="s">
        <v>156</v>
      </c>
      <c r="D24">
        <v>1234581325</v>
      </c>
    </row>
    <row r="25" spans="1:4">
      <c r="A25">
        <v>16</v>
      </c>
      <c r="B25" s="14" t="s">
        <v>141</v>
      </c>
      <c r="C25" s="13" t="s">
        <v>157</v>
      </c>
      <c r="D25">
        <v>1234581325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2" sqref="E12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0.05</v>
      </c>
      <c r="D10" s="3" t="s">
        <v>66</v>
      </c>
      <c r="E10" s="3" t="s">
        <v>67</v>
      </c>
      <c r="F10">
        <v>1234581325</v>
      </c>
    </row>
    <row r="11" spans="1:6">
      <c r="A11">
        <v>2</v>
      </c>
      <c r="B11" t="s">
        <v>68</v>
      </c>
      <c r="C11" s="9">
        <v>0.05</v>
      </c>
      <c r="D11" s="3" t="s">
        <v>69</v>
      </c>
      <c r="E11" s="3"/>
      <c r="F11">
        <v>1234581325</v>
      </c>
    </row>
    <row r="12" spans="1:6">
      <c r="A12">
        <v>3</v>
      </c>
      <c r="B12" t="s">
        <v>70</v>
      </c>
      <c r="C12" s="9">
        <v>0.05</v>
      </c>
      <c r="D12" s="3" t="s">
        <v>118</v>
      </c>
      <c r="E12" s="13" t="s">
        <v>122</v>
      </c>
      <c r="F12">
        <v>1234581325</v>
      </c>
    </row>
    <row r="13" spans="1:6">
      <c r="A13">
        <v>4</v>
      </c>
      <c r="B13" t="s">
        <v>71</v>
      </c>
      <c r="C13" s="9">
        <v>0.05</v>
      </c>
      <c r="D13" s="3" t="s">
        <v>119</v>
      </c>
      <c r="E13" s="13" t="s">
        <v>123</v>
      </c>
      <c r="F13">
        <v>1234581325</v>
      </c>
    </row>
    <row r="14" spans="1:6">
      <c r="A14">
        <v>5</v>
      </c>
      <c r="B14" t="s">
        <v>72</v>
      </c>
      <c r="C14" s="9">
        <v>0.3</v>
      </c>
      <c r="D14" s="3" t="s">
        <v>120</v>
      </c>
      <c r="E14" s="13" t="s">
        <v>124</v>
      </c>
      <c r="F14">
        <v>1234581325</v>
      </c>
    </row>
    <row r="15" spans="1:6">
      <c r="A15">
        <v>6</v>
      </c>
      <c r="B15" t="s">
        <v>73</v>
      </c>
      <c r="C15" s="9">
        <v>0.5</v>
      </c>
      <c r="D15" s="3" t="s">
        <v>121</v>
      </c>
      <c r="E15" s="13" t="s">
        <v>125</v>
      </c>
      <c r="F15">
        <v>1234581325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7"/>
  <sheetViews>
    <sheetView topLeftCell="C1" workbookViewId="0">
      <selection activeCell="L20" sqref="L2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84</v>
      </c>
      <c r="C5" t="s">
        <v>85</v>
      </c>
      <c r="D5">
        <v>154194</v>
      </c>
      <c r="E5" t="s">
        <v>1</v>
      </c>
      <c r="F5" t="s">
        <v>3</v>
      </c>
      <c r="G5" s="3">
        <v>90</v>
      </c>
      <c r="H5" s="3">
        <v>90</v>
      </c>
      <c r="I5" s="3">
        <v>90</v>
      </c>
      <c r="J5" s="3">
        <v>90</v>
      </c>
      <c r="K5" s="3">
        <v>95</v>
      </c>
      <c r="L5" s="3">
        <v>95</v>
      </c>
      <c r="M5">
        <f>G5*Komponen!C10 + H5*Komponen!C11 + I5*Komponen!C12 + J5*Komponen!C13 + K5*Komponen!C14 + L5*Komponen!C15</f>
        <v>94</v>
      </c>
      <c r="N5" t="str">
        <f t="shared" ref="N5:N37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>
        <v>20230710300001</v>
      </c>
      <c r="C6" t="s">
        <v>86</v>
      </c>
      <c r="D6">
        <v>152834</v>
      </c>
      <c r="E6" t="s">
        <v>1</v>
      </c>
      <c r="F6" t="s">
        <v>3</v>
      </c>
      <c r="G6" s="3">
        <v>90</v>
      </c>
      <c r="H6" s="3">
        <v>90</v>
      </c>
      <c r="I6" s="3">
        <v>95</v>
      </c>
      <c r="J6" s="3">
        <v>85</v>
      </c>
      <c r="K6" s="3">
        <v>90</v>
      </c>
      <c r="L6" s="3">
        <v>95</v>
      </c>
      <c r="M6">
        <f>G6*Komponen!C10 + H6*Komponen!C11 + I6*Komponen!C12 + J6*Komponen!C13 + K6*Komponen!C14 + L6*Komponen!C15</f>
        <v>92.5</v>
      </c>
      <c r="N6" t="str">
        <f t="shared" si="0"/>
        <v xml:space="preserve">A+ </v>
      </c>
    </row>
    <row r="7" spans="1:14">
      <c r="A7">
        <v>3</v>
      </c>
      <c r="B7">
        <v>20230710300002</v>
      </c>
      <c r="C7" t="s">
        <v>87</v>
      </c>
      <c r="D7">
        <v>153127</v>
      </c>
      <c r="E7" t="s">
        <v>1</v>
      </c>
      <c r="F7" t="s">
        <v>3</v>
      </c>
      <c r="G7" s="3">
        <v>90</v>
      </c>
      <c r="H7" s="3">
        <v>95</v>
      </c>
      <c r="I7" s="3">
        <v>95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90.5</v>
      </c>
      <c r="N7" t="str">
        <f t="shared" si="0"/>
        <v xml:space="preserve">A </v>
      </c>
    </row>
    <row r="8" spans="1:14">
      <c r="A8">
        <v>4</v>
      </c>
      <c r="B8">
        <v>20230710300003</v>
      </c>
      <c r="C8" t="s">
        <v>88</v>
      </c>
      <c r="D8">
        <v>152432</v>
      </c>
      <c r="E8" t="s">
        <v>1</v>
      </c>
      <c r="F8" t="s">
        <v>3</v>
      </c>
      <c r="G8" s="3">
        <v>90</v>
      </c>
      <c r="H8" s="3">
        <v>90</v>
      </c>
      <c r="I8" s="3">
        <v>95</v>
      </c>
      <c r="J8" s="3">
        <v>90</v>
      </c>
      <c r="K8" s="3">
        <v>90</v>
      </c>
      <c r="L8" s="3">
        <v>95</v>
      </c>
      <c r="M8">
        <f>G8*Komponen!C10 + H8*Komponen!C11 + I8*Komponen!C12 + J8*Komponen!C13 + K8*Komponen!C14 + L8*Komponen!C15</f>
        <v>92.75</v>
      </c>
      <c r="N8" t="str">
        <f t="shared" si="0"/>
        <v xml:space="preserve">A+ </v>
      </c>
    </row>
    <row r="9" spans="1:14">
      <c r="A9">
        <v>5</v>
      </c>
      <c r="B9">
        <v>20230710300004</v>
      </c>
      <c r="C9" t="s">
        <v>89</v>
      </c>
      <c r="D9">
        <v>152773</v>
      </c>
      <c r="E9" t="s">
        <v>1</v>
      </c>
      <c r="F9" t="s">
        <v>3</v>
      </c>
      <c r="G9" s="3">
        <v>95</v>
      </c>
      <c r="H9" s="3">
        <v>90</v>
      </c>
      <c r="I9" s="3">
        <v>95</v>
      </c>
      <c r="J9" s="3">
        <v>90</v>
      </c>
      <c r="K9" s="3">
        <v>90</v>
      </c>
      <c r="L9" s="3">
        <v>95</v>
      </c>
      <c r="M9">
        <f>G9*Komponen!C10 + H9*Komponen!C11 + I9*Komponen!C12 + J9*Komponen!C13 + K9*Komponen!C14 + L9*Komponen!C15</f>
        <v>93</v>
      </c>
      <c r="N9" t="str">
        <f t="shared" si="0"/>
        <v xml:space="preserve">A+ </v>
      </c>
    </row>
    <row r="10" spans="1:14">
      <c r="A10">
        <v>6</v>
      </c>
      <c r="B10">
        <v>20230710300005</v>
      </c>
      <c r="C10" t="s">
        <v>90</v>
      </c>
      <c r="D10">
        <v>152665</v>
      </c>
      <c r="E10" t="s">
        <v>1</v>
      </c>
      <c r="F10" t="s">
        <v>3</v>
      </c>
      <c r="G10" s="3">
        <v>95</v>
      </c>
      <c r="H10" s="3">
        <v>95</v>
      </c>
      <c r="I10" s="3">
        <v>95</v>
      </c>
      <c r="J10" s="3">
        <v>99</v>
      </c>
      <c r="K10" s="3">
        <v>99</v>
      </c>
      <c r="L10" s="3">
        <v>99</v>
      </c>
      <c r="M10">
        <f>G10*Komponen!C10 + H10*Komponen!C11 + I10*Komponen!C12 + J10*Komponen!C13 + K10*Komponen!C14 + L10*Komponen!C15</f>
        <v>98.4</v>
      </c>
      <c r="N10" t="str">
        <f t="shared" si="0"/>
        <v xml:space="preserve">A+ </v>
      </c>
    </row>
    <row r="11" spans="1:14">
      <c r="A11">
        <v>7</v>
      </c>
      <c r="B11">
        <v>20230710300006</v>
      </c>
      <c r="C11" t="s">
        <v>91</v>
      </c>
      <c r="D11">
        <v>153163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>
      <c r="A12">
        <v>8</v>
      </c>
      <c r="B12">
        <v>20230710300008</v>
      </c>
      <c r="C12" t="s">
        <v>92</v>
      </c>
      <c r="D12">
        <v>156195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 xml:space="preserve">T </v>
      </c>
    </row>
    <row r="13" spans="1:14">
      <c r="A13">
        <v>9</v>
      </c>
      <c r="B13">
        <v>20230710300009</v>
      </c>
      <c r="C13" t="s">
        <v>93</v>
      </c>
      <c r="D13">
        <v>152403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 xml:space="preserve">A </v>
      </c>
    </row>
    <row r="14" spans="1:14">
      <c r="A14">
        <v>10</v>
      </c>
      <c r="B14">
        <v>20230710300010</v>
      </c>
      <c r="C14" t="s">
        <v>94</v>
      </c>
      <c r="D14">
        <v>154820</v>
      </c>
      <c r="E14" t="s">
        <v>1</v>
      </c>
      <c r="F14" t="s">
        <v>3</v>
      </c>
      <c r="G14" s="3">
        <v>95</v>
      </c>
      <c r="H14" s="3">
        <v>90</v>
      </c>
      <c r="I14" s="3">
        <v>90</v>
      </c>
      <c r="J14" s="3">
        <v>90</v>
      </c>
      <c r="K14" s="3">
        <v>95</v>
      </c>
      <c r="L14" s="3">
        <v>99</v>
      </c>
      <c r="M14">
        <f>G14*Komponen!C10 + H14*Komponen!C11 + I14*Komponen!C12 + J14*Komponen!C13 + K14*Komponen!C14 + L14*Komponen!C15</f>
        <v>96.25</v>
      </c>
      <c r="N14" t="str">
        <f t="shared" si="0"/>
        <v xml:space="preserve">A+ </v>
      </c>
    </row>
    <row r="15" spans="1:14">
      <c r="A15">
        <v>11</v>
      </c>
      <c r="B15">
        <v>20230710300011</v>
      </c>
      <c r="C15" t="s">
        <v>95</v>
      </c>
      <c r="D15">
        <v>152420</v>
      </c>
      <c r="E15" t="s">
        <v>1</v>
      </c>
      <c r="F15" t="s">
        <v>3</v>
      </c>
      <c r="G15" s="3">
        <v>95</v>
      </c>
      <c r="H15" s="3">
        <v>90</v>
      </c>
      <c r="I15" s="3">
        <v>90</v>
      </c>
      <c r="J15" s="3">
        <v>90</v>
      </c>
      <c r="K15" s="3">
        <v>95</v>
      </c>
      <c r="L15" s="3">
        <v>95</v>
      </c>
      <c r="M15">
        <f>G15*Komponen!C10 + H15*Komponen!C11 + I15*Komponen!C12 + J15*Komponen!C13 + K15*Komponen!C14 + L15*Komponen!C15</f>
        <v>94.25</v>
      </c>
      <c r="N15" t="str">
        <f t="shared" si="0"/>
        <v xml:space="preserve">A+ </v>
      </c>
    </row>
    <row r="16" spans="1:14">
      <c r="A16">
        <v>12</v>
      </c>
      <c r="B16">
        <v>20230710300014</v>
      </c>
      <c r="C16" t="s">
        <v>96</v>
      </c>
      <c r="D16">
        <v>152386</v>
      </c>
      <c r="E16" t="s">
        <v>1</v>
      </c>
      <c r="F16" t="s">
        <v>3</v>
      </c>
      <c r="G16" s="3">
        <v>95</v>
      </c>
      <c r="H16" s="3">
        <v>95</v>
      </c>
      <c r="I16" s="3">
        <v>90</v>
      </c>
      <c r="J16" s="3">
        <v>90</v>
      </c>
      <c r="K16" s="3">
        <v>90</v>
      </c>
      <c r="L16" s="3">
        <v>95</v>
      </c>
      <c r="M16">
        <f>G16*Komponen!C10 + H16*Komponen!C11 + I16*Komponen!C12 + J16*Komponen!C13 + K16*Komponen!C14 + L16*Komponen!C15</f>
        <v>93</v>
      </c>
      <c r="N16" t="str">
        <f t="shared" si="0"/>
        <v xml:space="preserve">A+ </v>
      </c>
    </row>
    <row r="17" spans="1:14">
      <c r="A17">
        <v>13</v>
      </c>
      <c r="B17">
        <v>20230710300015</v>
      </c>
      <c r="C17" t="s">
        <v>97</v>
      </c>
      <c r="D17">
        <v>154407</v>
      </c>
      <c r="E17" t="s">
        <v>1</v>
      </c>
      <c r="F17" t="s">
        <v>3</v>
      </c>
      <c r="G17" s="3">
        <v>95</v>
      </c>
      <c r="H17" s="3">
        <v>90</v>
      </c>
      <c r="I17" s="3">
        <v>95</v>
      </c>
      <c r="J17" s="3">
        <v>90</v>
      </c>
      <c r="K17" s="3">
        <v>95</v>
      </c>
      <c r="L17" s="3">
        <v>95</v>
      </c>
      <c r="M17">
        <f>G17*Komponen!C10 + H17*Komponen!C11 + I17*Komponen!C12 + J17*Komponen!C13 + K17*Komponen!C14 + L17*Komponen!C15</f>
        <v>94.5</v>
      </c>
      <c r="N17" t="str">
        <f t="shared" si="0"/>
        <v xml:space="preserve">A+ </v>
      </c>
    </row>
    <row r="18" spans="1:14">
      <c r="A18">
        <v>14</v>
      </c>
      <c r="B18">
        <v>20230710300016</v>
      </c>
      <c r="C18" t="s">
        <v>98</v>
      </c>
      <c r="D18">
        <v>156930</v>
      </c>
      <c r="E18" t="s">
        <v>1</v>
      </c>
      <c r="F18" t="s">
        <v>3</v>
      </c>
      <c r="G18" s="3">
        <v>95</v>
      </c>
      <c r="H18" s="3">
        <v>90</v>
      </c>
      <c r="I18" s="3">
        <v>95</v>
      </c>
      <c r="J18" s="3">
        <v>90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86.5</v>
      </c>
      <c r="N18" t="str">
        <f t="shared" si="0"/>
        <v xml:space="preserve">A </v>
      </c>
    </row>
    <row r="19" spans="1:14">
      <c r="A19">
        <v>15</v>
      </c>
      <c r="B19">
        <v>20230710300017</v>
      </c>
      <c r="C19" t="s">
        <v>99</v>
      </c>
      <c r="D19">
        <v>156546</v>
      </c>
      <c r="E19" t="s">
        <v>1</v>
      </c>
      <c r="F19" t="s">
        <v>3</v>
      </c>
      <c r="G19" s="3">
        <v>95</v>
      </c>
      <c r="H19" s="3">
        <v>95</v>
      </c>
      <c r="I19" s="3">
        <v>95</v>
      </c>
      <c r="J19" s="3">
        <v>95</v>
      </c>
      <c r="K19" s="3">
        <v>95</v>
      </c>
      <c r="L19" s="3">
        <v>95</v>
      </c>
      <c r="M19">
        <f>G19*Komponen!C10 + H19*Komponen!C11 + I19*Komponen!C12 + J19*Komponen!C13 + K19*Komponen!C14 + L19*Komponen!C15</f>
        <v>95</v>
      </c>
      <c r="N19" t="str">
        <f t="shared" si="0"/>
        <v xml:space="preserve">A+ </v>
      </c>
    </row>
    <row r="20" spans="1:14">
      <c r="A20">
        <v>16</v>
      </c>
      <c r="B20">
        <v>20230710300018</v>
      </c>
      <c r="C20" t="s">
        <v>100</v>
      </c>
      <c r="D20">
        <v>155559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 xml:space="preserve">A </v>
      </c>
    </row>
    <row r="21" spans="1:14">
      <c r="A21">
        <v>17</v>
      </c>
      <c r="B21">
        <v>20230710300019</v>
      </c>
      <c r="C21" t="s">
        <v>101</v>
      </c>
      <c r="D21">
        <v>155303</v>
      </c>
      <c r="E21" t="s">
        <v>1</v>
      </c>
      <c r="F21" t="s">
        <v>3</v>
      </c>
      <c r="G21" s="3">
        <v>95</v>
      </c>
      <c r="H21" s="3">
        <v>90</v>
      </c>
      <c r="I21" s="3">
        <v>95</v>
      </c>
      <c r="J21" s="3">
        <v>90</v>
      </c>
      <c r="K21" s="3">
        <v>95</v>
      </c>
      <c r="L21" s="3">
        <v>95</v>
      </c>
      <c r="M21">
        <f>G21*Komponen!C10 + H21*Komponen!C11 + I21*Komponen!C12 + J21*Komponen!C13 + K21*Komponen!C14 + L21*Komponen!C15</f>
        <v>94.5</v>
      </c>
      <c r="N21" t="str">
        <f t="shared" si="0"/>
        <v xml:space="preserve">A+ </v>
      </c>
    </row>
    <row r="22" spans="1:14">
      <c r="A22">
        <v>18</v>
      </c>
      <c r="B22">
        <v>20230710300020</v>
      </c>
      <c r="C22" t="s">
        <v>102</v>
      </c>
      <c r="D22">
        <v>155567</v>
      </c>
      <c r="E22" t="s">
        <v>1</v>
      </c>
      <c r="F22" t="s">
        <v>3</v>
      </c>
      <c r="G22" s="3">
        <v>90</v>
      </c>
      <c r="H22" s="3">
        <v>90</v>
      </c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 xml:space="preserve">A </v>
      </c>
    </row>
    <row r="23" spans="1:14">
      <c r="A23">
        <v>19</v>
      </c>
      <c r="B23">
        <v>20230710300021</v>
      </c>
      <c r="C23" t="s">
        <v>103</v>
      </c>
      <c r="D23">
        <v>155506</v>
      </c>
      <c r="E23" t="s">
        <v>1</v>
      </c>
      <c r="F23" t="s">
        <v>3</v>
      </c>
      <c r="G23" s="3">
        <v>90</v>
      </c>
      <c r="H23" s="3">
        <v>90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 xml:space="preserve">A </v>
      </c>
    </row>
    <row r="24" spans="1:14">
      <c r="A24">
        <v>20</v>
      </c>
      <c r="B24">
        <v>20230710300022</v>
      </c>
      <c r="C24" t="s">
        <v>104</v>
      </c>
      <c r="D24">
        <v>155650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 xml:space="preserve">A </v>
      </c>
    </row>
    <row r="25" spans="1:14">
      <c r="A25">
        <v>21</v>
      </c>
      <c r="B25">
        <v>20230710300023</v>
      </c>
      <c r="C25" t="s">
        <v>105</v>
      </c>
      <c r="D25">
        <v>155499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 xml:space="preserve">A </v>
      </c>
    </row>
    <row r="26" spans="1:14">
      <c r="A26">
        <v>22</v>
      </c>
      <c r="B26">
        <v>20230710300024</v>
      </c>
      <c r="C26" t="s">
        <v>106</v>
      </c>
      <c r="D26">
        <v>155493</v>
      </c>
      <c r="E26" t="s">
        <v>1</v>
      </c>
      <c r="F26" t="s">
        <v>3</v>
      </c>
      <c r="G26" s="3">
        <v>90</v>
      </c>
      <c r="H26" s="3">
        <v>90</v>
      </c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 xml:space="preserve">A </v>
      </c>
    </row>
    <row r="27" spans="1:14">
      <c r="A27">
        <v>23</v>
      </c>
      <c r="B27">
        <v>20230710300025</v>
      </c>
      <c r="C27" t="s">
        <v>107</v>
      </c>
      <c r="D27">
        <v>155631</v>
      </c>
      <c r="E27" t="s">
        <v>1</v>
      </c>
      <c r="F27" t="s">
        <v>3</v>
      </c>
      <c r="G27" s="3">
        <v>90</v>
      </c>
      <c r="H27" s="3">
        <v>90</v>
      </c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 xml:space="preserve">A </v>
      </c>
    </row>
    <row r="28" spans="1:14">
      <c r="A28">
        <v>24</v>
      </c>
      <c r="B28">
        <v>20230710300026</v>
      </c>
      <c r="C28" t="s">
        <v>108</v>
      </c>
      <c r="D28">
        <v>152934</v>
      </c>
      <c r="E28" t="s">
        <v>1</v>
      </c>
      <c r="F28" t="s">
        <v>3</v>
      </c>
      <c r="G28" s="3">
        <v>90</v>
      </c>
      <c r="H28" s="3">
        <v>90</v>
      </c>
      <c r="I28" s="3">
        <v>95</v>
      </c>
      <c r="J28" s="3">
        <v>90</v>
      </c>
      <c r="K28" s="3">
        <v>95</v>
      </c>
      <c r="L28" s="3">
        <v>95</v>
      </c>
      <c r="M28">
        <f>G28*Komponen!C10 + H28*Komponen!C11 + I28*Komponen!C12 + J28*Komponen!C13 + K28*Komponen!C14 + L28*Komponen!C15</f>
        <v>94.25</v>
      </c>
      <c r="N28" t="str">
        <f t="shared" si="0"/>
        <v xml:space="preserve">A+ </v>
      </c>
    </row>
    <row r="29" spans="1:14">
      <c r="A29">
        <v>25</v>
      </c>
      <c r="B29">
        <v>20230710300028</v>
      </c>
      <c r="C29" t="s">
        <v>109</v>
      </c>
      <c r="D29">
        <v>156279</v>
      </c>
      <c r="E29" t="s">
        <v>1</v>
      </c>
      <c r="F29" t="s">
        <v>3</v>
      </c>
      <c r="G29" s="3">
        <v>90</v>
      </c>
      <c r="H29" s="3">
        <v>90</v>
      </c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 xml:space="preserve">A </v>
      </c>
    </row>
    <row r="30" spans="1:14">
      <c r="A30">
        <v>26</v>
      </c>
      <c r="B30">
        <v>20230710300030</v>
      </c>
      <c r="C30" t="s">
        <v>110</v>
      </c>
      <c r="D30">
        <v>152752</v>
      </c>
      <c r="E30" t="s">
        <v>1</v>
      </c>
      <c r="F30" t="s">
        <v>3</v>
      </c>
      <c r="G30" s="3">
        <v>90</v>
      </c>
      <c r="H30" s="3">
        <v>90</v>
      </c>
      <c r="I30" s="3">
        <v>95</v>
      </c>
      <c r="J30" s="3">
        <v>95</v>
      </c>
      <c r="K30" s="3">
        <v>90</v>
      </c>
      <c r="L30" s="3">
        <v>90</v>
      </c>
      <c r="M30">
        <f>G30*Komponen!C10 + H30*Komponen!C11 + I30*Komponen!C12 + J30*Komponen!C13 + K30*Komponen!C14 + L30*Komponen!C15</f>
        <v>90.5</v>
      </c>
      <c r="N30" t="str">
        <f t="shared" si="0"/>
        <v xml:space="preserve">A </v>
      </c>
    </row>
    <row r="31" spans="1:14">
      <c r="A31">
        <v>27</v>
      </c>
      <c r="B31">
        <v>20230710300031</v>
      </c>
      <c r="C31" t="s">
        <v>111</v>
      </c>
      <c r="D31">
        <v>155534</v>
      </c>
      <c r="E31" t="s">
        <v>1</v>
      </c>
      <c r="F31" t="s">
        <v>3</v>
      </c>
      <c r="G31" s="3">
        <v>90</v>
      </c>
      <c r="H31" s="3">
        <v>90</v>
      </c>
      <c r="I31" s="3">
        <v>90</v>
      </c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90</v>
      </c>
      <c r="N31" t="str">
        <f t="shared" si="0"/>
        <v xml:space="preserve">A </v>
      </c>
    </row>
    <row r="32" spans="1:14">
      <c r="A32">
        <v>28</v>
      </c>
      <c r="B32">
        <v>20230710300033</v>
      </c>
      <c r="C32" t="s">
        <v>112</v>
      </c>
      <c r="D32">
        <v>154531</v>
      </c>
      <c r="E32" t="s">
        <v>1</v>
      </c>
      <c r="F32" t="s">
        <v>3</v>
      </c>
      <c r="G32" s="3">
        <v>95</v>
      </c>
      <c r="H32" s="3">
        <v>95</v>
      </c>
      <c r="I32" s="3">
        <v>90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90.5</v>
      </c>
      <c r="N32" t="str">
        <f t="shared" si="0"/>
        <v xml:space="preserve">A </v>
      </c>
    </row>
    <row r="33" spans="1:14">
      <c r="A33">
        <v>29</v>
      </c>
      <c r="B33">
        <v>20230710300034</v>
      </c>
      <c r="C33" t="s">
        <v>113</v>
      </c>
      <c r="D33">
        <v>155503</v>
      </c>
      <c r="E33" t="s">
        <v>1</v>
      </c>
      <c r="F33" t="s">
        <v>3</v>
      </c>
      <c r="G33" s="3">
        <v>90</v>
      </c>
      <c r="H33" s="3">
        <v>90</v>
      </c>
      <c r="I33" s="3">
        <v>90</v>
      </c>
      <c r="J33" s="3">
        <v>90</v>
      </c>
      <c r="K33" s="3">
        <v>90</v>
      </c>
      <c r="L33" s="3">
        <v>90</v>
      </c>
      <c r="M33">
        <f>G33*Komponen!C10 + H33*Komponen!C11 + I33*Komponen!C12 + J33*Komponen!C13 + K33*Komponen!C14 + L33*Komponen!C15</f>
        <v>90</v>
      </c>
      <c r="N33" t="str">
        <f t="shared" si="0"/>
        <v xml:space="preserve">A </v>
      </c>
    </row>
    <row r="34" spans="1:14">
      <c r="A34">
        <v>30</v>
      </c>
      <c r="B34">
        <v>20230710300036</v>
      </c>
      <c r="C34" t="s">
        <v>114</v>
      </c>
      <c r="D34">
        <v>152782</v>
      </c>
      <c r="E34" t="s">
        <v>1</v>
      </c>
      <c r="F34" t="s">
        <v>3</v>
      </c>
      <c r="G34" s="3">
        <v>95</v>
      </c>
      <c r="H34" s="3">
        <v>95</v>
      </c>
      <c r="I34" s="3">
        <v>95</v>
      </c>
      <c r="J34" s="3">
        <v>99</v>
      </c>
      <c r="K34" s="3">
        <v>99</v>
      </c>
      <c r="L34" s="3">
        <v>99</v>
      </c>
      <c r="M34">
        <f>G34*Komponen!C10 + H34*Komponen!C11 + I34*Komponen!C12 + J34*Komponen!C13 + K34*Komponen!C14 + L34*Komponen!C15</f>
        <v>98.4</v>
      </c>
      <c r="N34" t="str">
        <f t="shared" si="0"/>
        <v xml:space="preserve">A+ </v>
      </c>
    </row>
    <row r="35" spans="1:14">
      <c r="A35">
        <v>31</v>
      </c>
      <c r="B35">
        <v>20230710300037</v>
      </c>
      <c r="C35" t="s">
        <v>115</v>
      </c>
      <c r="D35">
        <v>152265</v>
      </c>
      <c r="E35" t="s">
        <v>1</v>
      </c>
      <c r="F35" t="s">
        <v>3</v>
      </c>
      <c r="G35" s="3">
        <v>95</v>
      </c>
      <c r="H35" s="3">
        <v>90</v>
      </c>
      <c r="I35" s="3">
        <v>95</v>
      </c>
      <c r="J35" s="3">
        <v>90</v>
      </c>
      <c r="K35" s="3">
        <v>95</v>
      </c>
      <c r="L35" s="3">
        <v>99</v>
      </c>
      <c r="M35">
        <f>G35*Komponen!C10 + H35*Komponen!C11 + I35*Komponen!C12 + J35*Komponen!C13 + K35*Komponen!C14 + L35*Komponen!C15</f>
        <v>96.5</v>
      </c>
      <c r="N35" t="str">
        <f t="shared" si="0"/>
        <v xml:space="preserve">A+ </v>
      </c>
    </row>
    <row r="36" spans="1:14">
      <c r="A36">
        <v>32</v>
      </c>
      <c r="B36">
        <v>20230710300038</v>
      </c>
      <c r="C36" t="s">
        <v>116</v>
      </c>
      <c r="D36">
        <v>155072</v>
      </c>
      <c r="E36" t="s">
        <v>1</v>
      </c>
      <c r="F36" t="s">
        <v>3</v>
      </c>
      <c r="G36" s="3">
        <v>95</v>
      </c>
      <c r="H36" s="3">
        <v>90</v>
      </c>
      <c r="I36" s="3">
        <v>95</v>
      </c>
      <c r="J36" s="3">
        <v>90</v>
      </c>
      <c r="K36" s="3">
        <v>95</v>
      </c>
      <c r="L36" s="3">
        <v>90</v>
      </c>
      <c r="M36">
        <f>G36*Komponen!C10 + H36*Komponen!C11 + I36*Komponen!C12 + J36*Komponen!C13 + K36*Komponen!C14 + L36*Komponen!C15</f>
        <v>92</v>
      </c>
      <c r="N36" t="str">
        <f t="shared" si="0"/>
        <v xml:space="preserve">A+ </v>
      </c>
    </row>
    <row r="37" spans="1:14">
      <c r="A37">
        <v>33</v>
      </c>
      <c r="B37">
        <v>718130019</v>
      </c>
      <c r="C37" t="s">
        <v>117</v>
      </c>
      <c r="D37">
        <v>157001</v>
      </c>
      <c r="E37" t="s">
        <v>1</v>
      </c>
      <c r="F37" t="s">
        <v>3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>
        <f>G37*Komponen!C10 + H37*Komponen!C11 + I37*Komponen!C12 + J37*Komponen!C13 + K37*Komponen!C14 + L37*Komponen!C15</f>
        <v>0</v>
      </c>
      <c r="N37" t="str">
        <f t="shared" si="0"/>
        <v xml:space="preserve">T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user1</cp:lastModifiedBy>
  <dcterms:created xsi:type="dcterms:W3CDTF">2025-01-18T10:33:26Z</dcterms:created>
  <dcterms:modified xsi:type="dcterms:W3CDTF">2025-01-23T11:40:58Z</dcterms:modified>
  <cp:category>nilai</cp:category>
</cp:coreProperties>
</file>