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KPI GANJIL 2024-2025\"/>
    </mc:Choice>
  </mc:AlternateContent>
  <xr:revisionPtr revIDLastSave="0" documentId="13_ncr:1_{63A97199-E3E0-4D20-9AA0-96A2D95F921C}" xr6:coauthVersionLast="47" xr6:coauthVersionMax="47" xr10:uidLastSave="{00000000-0000-0000-0000-000000000000}"/>
  <bookViews>
    <workbookView xWindow="10" yWindow="0" windowWidth="10120" windowHeight="102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N18" i="4"/>
  <c r="M18" i="4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<sst xmlns="http://schemas.openxmlformats.org/spreadsheetml/2006/main" count="182" uniqueCount="129">
  <si>
    <t>KODE MK</t>
  </si>
  <si>
    <t>G1C2A03A</t>
  </si>
  <si>
    <t>NAMA MK</t>
  </si>
  <si>
    <t>ULUMUL QURAN</t>
  </si>
  <si>
    <t>NAMA KELAS</t>
  </si>
  <si>
    <t>1A</t>
  </si>
  <si>
    <t>Program Studi</t>
  </si>
  <si>
    <t>S1 KOMUNIKASI DAN PENYIARAN ISLAM</t>
  </si>
  <si>
    <t>Fakultas</t>
  </si>
  <si>
    <t>AGAMA ISLAM</t>
  </si>
  <si>
    <t>Semester</t>
  </si>
  <si>
    <t>Nama Dosen</t>
  </si>
  <si>
    <t>SUKARTA,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</si>
  <si>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</si>
  <si>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</si>
  <si>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</si>
  <si>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</si>
  <si>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</si>
  <si>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</si>
  <si>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</si>
  <si>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</si>
  <si>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</si>
  <si>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</si>
  <si>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</si>
  <si>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</si>
  <si>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</si>
  <si>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</si>
  <si>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</si>
  <si>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</si>
  <si>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</si>
  <si>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</si>
  <si>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</si>
  <si>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</si>
  <si>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</si>
  <si>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</si>
  <si>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</si>
  <si>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</si>
  <si>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</si>
  <si>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</si>
  <si>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</si>
  <si>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</si>
  <si>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</si>
  <si>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</si>
  <si>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</si>
  <si>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</si>
  <si>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</si>
  <si>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</si>
  <si>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</si>
  <si>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</si>
  <si>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</si>
  <si>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</si>
  <si>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</si>
  <si>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</si>
  <si>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</si>
  <si>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</si>
  <si>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</si>
  <si>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</si>
  <si>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</si>
  <si>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</si>
  <si>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</si>
  <si>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</si>
  <si>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</si>
  <si>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</si>
  <si>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</si>
  <si>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</si>
  <si>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</si>
  <si>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</si>
  <si>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</si>
  <si>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</si>
  <si>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</si>
  <si>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</si>
  <si>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</si>
  <si>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</si>
  <si>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</si>
  <si>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ULUMUL QURAN (G1C2A03A)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</si>
  <si>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</si>
  <si>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</si>
  <si>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</si>
  <si>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</si>
  <si>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</si>
  <si>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</si>
  <si>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</si>
  <si>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</si>
  <si>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</si>
  <si>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ABDURROHIM</t>
  </si>
  <si>
    <t>DESI NOVIANTI</t>
  </si>
  <si>
    <t>SYAHRUL</t>
  </si>
  <si>
    <t>ADRIAN DWI PRAYITNO</t>
  </si>
  <si>
    <t>NURUL AULIA</t>
  </si>
  <si>
    <t>PUTRI CAHYA RAMADHANI</t>
  </si>
  <si>
    <t>REZKY AKBAR ADIRYANTA</t>
  </si>
  <si>
    <t>HAIKAL ILAAHI</t>
  </si>
  <si>
    <t>ANSARI</t>
  </si>
  <si>
    <t>FAJRIANSYAH</t>
  </si>
  <si>
    <t>HOLIL AHMAD ALFAROHIDI</t>
  </si>
  <si>
    <t>SUPIADI</t>
  </si>
  <si>
    <t>SUYADIN NOTO LAKSONO</t>
  </si>
  <si>
    <t>ZAINAL ABIDIN</t>
  </si>
  <si>
    <t>ARIF RAHMAN</t>
  </si>
  <si>
    <t>IBRAHIM ABDURAHMAN</t>
  </si>
  <si>
    <t>Pengantar Ulumul Quran</t>
  </si>
  <si>
    <t>Wahyu dan Turunnya Al Quran</t>
  </si>
  <si>
    <t>Pembukuan Al Quran</t>
  </si>
  <si>
    <t>Qiroat Al Quran</t>
  </si>
  <si>
    <t>Nasikh dan Mansukh</t>
  </si>
  <si>
    <t>Ilmu Tafsir</t>
  </si>
  <si>
    <t>Ilmu Makkiah dan Madaniah</t>
  </si>
  <si>
    <t>I'ijaz dan Mu'jizat Al Quran</t>
  </si>
  <si>
    <t>Al Quran dalm Kehidupan Sehari-hari</t>
  </si>
  <si>
    <t>Evaluasi Pembelajaran</t>
  </si>
  <si>
    <t>Kajian Kontemporer dalam Ulumul Quran</t>
  </si>
  <si>
    <t>Asbabun Nuzul Al Quran</t>
  </si>
  <si>
    <t>Aam dan Khoos dalam Ulumul Quran</t>
  </si>
  <si>
    <t>Introduction to the Ulumul Quran</t>
  </si>
  <si>
    <t>Revelation and the Revelation of the Koran</t>
  </si>
  <si>
    <t>Bookkeeping of the Koran</t>
  </si>
  <si>
    <t>Tartib Ayat dan Surat</t>
  </si>
  <si>
    <t>Order of Verses and Surahs</t>
  </si>
  <si>
    <t>Nasikh and Mansukh</t>
  </si>
  <si>
    <t>The Science of Tafsir</t>
  </si>
  <si>
    <t xml:space="preserve">Middle Test </t>
  </si>
  <si>
    <t>Makkiah and Madaniah knowledge</t>
  </si>
  <si>
    <t>Aam and Khoos in Ulumul Quran</t>
  </si>
  <si>
    <t>I'ijaz and Miracles of the Quran</t>
  </si>
  <si>
    <t>Al Quran in Daily Life</t>
  </si>
  <si>
    <t>Recitation of the Quran</t>
  </si>
  <si>
    <t>Contemporary Studies in Ulumul Quran</t>
  </si>
  <si>
    <t>Learning Evaluation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</si>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</sst>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B1" zoomScale="80" zoomScaleNormal="80" workbookViewId="0">
      <selection activeCell="C26" sqref="C2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100</v>
      </c>
      <c r="C10" s="3" t="s">
        <v>113</v>
      </c>
      <c r="D10">
        <v>1234581319</v>
      </c>
    </row>
    <row r="11" spans="1:4" x14ac:dyDescent="0.35">
      <c r="A11">
        <v>2</v>
      </c>
      <c r="B11" s="3" t="s">
        <v>101</v>
      </c>
      <c r="C11" s="3" t="s">
        <v>114</v>
      </c>
      <c r="D11">
        <v>1234581319</v>
      </c>
    </row>
    <row r="12" spans="1:4" x14ac:dyDescent="0.35">
      <c r="A12">
        <v>3</v>
      </c>
      <c r="B12" s="3" t="s">
        <v>102</v>
      </c>
      <c r="C12" s="3" t="s">
        <v>115</v>
      </c>
      <c r="D12">
        <v>1234581319</v>
      </c>
    </row>
    <row r="13" spans="1:4" x14ac:dyDescent="0.35">
      <c r="A13">
        <v>4</v>
      </c>
      <c r="B13" s="3" t="s">
        <v>111</v>
      </c>
      <c r="C13" s="3" t="s">
        <v>111</v>
      </c>
      <c r="D13">
        <v>1234581319</v>
      </c>
    </row>
    <row r="14" spans="1:4" x14ac:dyDescent="0.35">
      <c r="A14">
        <v>5</v>
      </c>
      <c r="B14" s="3" t="s">
        <v>116</v>
      </c>
      <c r="C14" s="3" t="s">
        <v>117</v>
      </c>
      <c r="D14">
        <v>1234581319</v>
      </c>
    </row>
    <row r="15" spans="1:4" x14ac:dyDescent="0.35">
      <c r="A15">
        <v>6</v>
      </c>
      <c r="B15" s="3" t="s">
        <v>104</v>
      </c>
      <c r="C15" s="3" t="s">
        <v>118</v>
      </c>
      <c r="D15">
        <v>1234581319</v>
      </c>
    </row>
    <row r="16" spans="1:4" x14ac:dyDescent="0.35">
      <c r="A16">
        <v>7</v>
      </c>
      <c r="B16" s="3" t="s">
        <v>105</v>
      </c>
      <c r="C16" s="3" t="s">
        <v>119</v>
      </c>
      <c r="D16">
        <v>1234581319</v>
      </c>
    </row>
    <row r="17" spans="1:4" x14ac:dyDescent="0.35">
      <c r="A17">
        <v>8</v>
      </c>
      <c r="B17" s="3" t="s">
        <v>80</v>
      </c>
      <c r="C17" s="3" t="s">
        <v>120</v>
      </c>
      <c r="D17">
        <v>1234581319</v>
      </c>
    </row>
    <row r="18" spans="1:4" x14ac:dyDescent="0.35">
      <c r="A18">
        <v>9</v>
      </c>
      <c r="B18" s="3" t="s">
        <v>106</v>
      </c>
      <c r="C18" s="3" t="s">
        <v>121</v>
      </c>
      <c r="D18">
        <v>1234581319</v>
      </c>
    </row>
    <row r="19" spans="1:4" x14ac:dyDescent="0.35">
      <c r="A19">
        <v>10</v>
      </c>
      <c r="B19" s="3" t="s">
        <v>112</v>
      </c>
      <c r="C19" s="3" t="s">
        <v>122</v>
      </c>
      <c r="D19">
        <v>1234581319</v>
      </c>
    </row>
    <row r="20" spans="1:4" x14ac:dyDescent="0.35">
      <c r="A20">
        <v>11</v>
      </c>
      <c r="B20" s="3" t="s">
        <v>107</v>
      </c>
      <c r="C20" s="3" t="s">
        <v>123</v>
      </c>
      <c r="D20">
        <v>1234581319</v>
      </c>
    </row>
    <row r="21" spans="1:4" x14ac:dyDescent="0.35">
      <c r="A21">
        <v>12</v>
      </c>
      <c r="B21" s="3" t="s">
        <v>108</v>
      </c>
      <c r="C21" s="3" t="s">
        <v>124</v>
      </c>
      <c r="D21">
        <v>1234581319</v>
      </c>
    </row>
    <row r="22" spans="1:4" x14ac:dyDescent="0.35">
      <c r="A22">
        <v>13</v>
      </c>
      <c r="B22" s="3" t="s">
        <v>103</v>
      </c>
      <c r="C22" s="3" t="s">
        <v>125</v>
      </c>
      <c r="D22">
        <v>1234581319</v>
      </c>
    </row>
    <row r="23" spans="1:4" x14ac:dyDescent="0.35">
      <c r="A23">
        <v>14</v>
      </c>
      <c r="B23" s="3" t="s">
        <v>110</v>
      </c>
      <c r="C23" s="3" t="s">
        <v>126</v>
      </c>
      <c r="D23">
        <v>1234581319</v>
      </c>
    </row>
    <row r="24" spans="1:4" x14ac:dyDescent="0.35">
      <c r="A24">
        <v>15</v>
      </c>
      <c r="B24" s="3" t="s">
        <v>109</v>
      </c>
      <c r="C24" s="3" t="s">
        <v>127</v>
      </c>
      <c r="D24">
        <v>1234581319</v>
      </c>
    </row>
    <row r="25" spans="1:4" x14ac:dyDescent="0.35">
      <c r="A25">
        <v>16</v>
      </c>
      <c r="B25" s="3" t="s">
        <v>81</v>
      </c>
      <c r="C25" s="3" t="s">
        <v>128</v>
      </c>
      <c r="D25">
        <v>1234581319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0.25</v>
      </c>
      <c r="D10" s="3" t="s">
        <v>66</v>
      </c>
      <c r="E10" s="3" t="s">
        <v>67</v>
      </c>
      <c r="F10">
        <v>1234581319</v>
      </c>
    </row>
    <row r="11" spans="1:6" x14ac:dyDescent="0.35">
      <c r="A11">
        <v>2</v>
      </c>
      <c r="B11" t="s">
        <v>68</v>
      </c>
      <c r="C11" s="9"/>
      <c r="D11" s="3" t="s">
        <v>69</v>
      </c>
      <c r="E11" s="3"/>
      <c r="F11">
        <v>1234581319</v>
      </c>
    </row>
    <row r="12" spans="1:6" x14ac:dyDescent="0.35">
      <c r="A12">
        <v>3</v>
      </c>
      <c r="B12" t="s">
        <v>70</v>
      </c>
      <c r="C12" s="9">
        <v>0.05</v>
      </c>
      <c r="D12" s="3"/>
      <c r="E12" s="3"/>
      <c r="F12">
        <v>1234581319</v>
      </c>
    </row>
    <row r="13" spans="1:6" x14ac:dyDescent="0.35">
      <c r="A13">
        <v>4</v>
      </c>
      <c r="B13" t="s">
        <v>71</v>
      </c>
      <c r="C13" s="9">
        <v>0.2</v>
      </c>
      <c r="D13" s="3"/>
      <c r="E13" s="3"/>
      <c r="F13">
        <v>1234581319</v>
      </c>
    </row>
    <row r="14" spans="1:6" x14ac:dyDescent="0.35">
      <c r="A14">
        <v>5</v>
      </c>
      <c r="B14" t="s">
        <v>72</v>
      </c>
      <c r="C14" s="9">
        <v>0.2</v>
      </c>
      <c r="D14" s="3"/>
      <c r="E14" s="3"/>
      <c r="F14">
        <v>1234581319</v>
      </c>
    </row>
    <row r="15" spans="1:6" x14ac:dyDescent="0.35">
      <c r="A15">
        <v>6</v>
      </c>
      <c r="B15" t="s">
        <v>73</v>
      </c>
      <c r="C15" s="9">
        <v>0.3</v>
      </c>
      <c r="D15" s="3"/>
      <c r="E15" s="3"/>
      <c r="F15">
        <v>1234581319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zoomScale="80" zoomScaleNormal="80" workbookViewId="0">
      <selection activeCell="M19" sqref="M1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20230710304001</v>
      </c>
      <c r="C5" t="s">
        <v>84</v>
      </c>
      <c r="D5">
        <v>157049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>T</v>
      </c>
    </row>
    <row r="6" spans="1:14" x14ac:dyDescent="0.35">
      <c r="A6">
        <v>2</v>
      </c>
      <c r="B6">
        <v>20240710300001</v>
      </c>
      <c r="C6" t="s">
        <v>85</v>
      </c>
      <c r="D6">
        <v>158812</v>
      </c>
      <c r="E6" t="s">
        <v>1</v>
      </c>
      <c r="F6" t="s">
        <v>3</v>
      </c>
      <c r="G6" s="3">
        <v>92</v>
      </c>
      <c r="H6" s="3"/>
      <c r="I6" s="3">
        <v>90</v>
      </c>
      <c r="J6" s="3">
        <v>91</v>
      </c>
      <c r="K6" s="3">
        <v>92</v>
      </c>
      <c r="L6" s="3">
        <v>92</v>
      </c>
      <c r="M6">
        <f>G6*Komponen!C10 + H6*Komponen!C11 + I6*Komponen!C12 + J6*Komponen!C13 + K6*Komponen!C14 + L6*Komponen!C15</f>
        <v>91.7</v>
      </c>
      <c r="N6" t="str">
        <f t="shared" si="0"/>
        <v xml:space="preserve">A+ </v>
      </c>
    </row>
    <row r="7" spans="1:14" x14ac:dyDescent="0.35">
      <c r="A7">
        <v>3</v>
      </c>
      <c r="B7">
        <v>20240710300002</v>
      </c>
      <c r="C7" t="s">
        <v>86</v>
      </c>
      <c r="D7">
        <v>158813</v>
      </c>
      <c r="E7" t="s">
        <v>1</v>
      </c>
      <c r="F7" t="s">
        <v>3</v>
      </c>
      <c r="G7" s="3">
        <v>85</v>
      </c>
      <c r="H7" s="3"/>
      <c r="I7" s="3">
        <v>85</v>
      </c>
      <c r="J7" s="3">
        <v>86</v>
      </c>
      <c r="K7" s="3">
        <v>85</v>
      </c>
      <c r="L7" s="3">
        <v>80</v>
      </c>
      <c r="M7">
        <f>G7*Komponen!C10 + H7*Komponen!C11 + I7*Komponen!C12 + J7*Komponen!C13 + K7*Komponen!C14 + L7*Komponen!C15</f>
        <v>83.7</v>
      </c>
      <c r="N7" t="str">
        <f t="shared" si="0"/>
        <v xml:space="preserve">A- </v>
      </c>
    </row>
    <row r="8" spans="1:14" x14ac:dyDescent="0.35">
      <c r="A8">
        <v>4</v>
      </c>
      <c r="B8">
        <v>20240710310001</v>
      </c>
      <c r="C8" t="s">
        <v>87</v>
      </c>
      <c r="D8">
        <v>158814</v>
      </c>
      <c r="E8" t="s">
        <v>1</v>
      </c>
      <c r="F8" t="s">
        <v>3</v>
      </c>
      <c r="G8" s="3">
        <v>95</v>
      </c>
      <c r="H8" s="3"/>
      <c r="I8" s="3">
        <v>95</v>
      </c>
      <c r="J8" s="3">
        <v>95</v>
      </c>
      <c r="K8" s="3">
        <v>95</v>
      </c>
      <c r="L8" s="3">
        <v>97</v>
      </c>
      <c r="M8">
        <f>G8*Komponen!C10 + H8*Komponen!C11 + I8*Komponen!C12 + J8*Komponen!C13 + K8*Komponen!C14 + L8*Komponen!C15</f>
        <v>95.6</v>
      </c>
      <c r="N8" t="str">
        <f t="shared" si="0"/>
        <v xml:space="preserve">A+ </v>
      </c>
    </row>
    <row r="9" spans="1:14" x14ac:dyDescent="0.35">
      <c r="A9">
        <v>5</v>
      </c>
      <c r="B9">
        <v>20240710310002</v>
      </c>
      <c r="C9" t="s">
        <v>88</v>
      </c>
      <c r="D9">
        <v>158815</v>
      </c>
      <c r="E9" t="s">
        <v>1</v>
      </c>
      <c r="F9" t="s">
        <v>3</v>
      </c>
      <c r="G9" s="3">
        <v>90</v>
      </c>
      <c r="H9" s="3"/>
      <c r="I9" s="3">
        <v>90</v>
      </c>
      <c r="J9" s="3">
        <v>92</v>
      </c>
      <c r="K9" s="3">
        <v>92</v>
      </c>
      <c r="L9" s="3">
        <v>91</v>
      </c>
      <c r="M9">
        <f>G9*Komponen!C10 + H9*Komponen!C11 + I9*Komponen!C12 + J9*Komponen!C13 + K9*Komponen!C14 + L9*Komponen!C15</f>
        <v>91.100000000000009</v>
      </c>
      <c r="N9" t="str">
        <f t="shared" si="0"/>
        <v xml:space="preserve">A+ </v>
      </c>
    </row>
    <row r="10" spans="1:14" x14ac:dyDescent="0.35">
      <c r="A10">
        <v>6</v>
      </c>
      <c r="B10">
        <v>20240710310003</v>
      </c>
      <c r="C10" t="s">
        <v>89</v>
      </c>
      <c r="D10">
        <v>158816</v>
      </c>
      <c r="E10" t="s">
        <v>1</v>
      </c>
      <c r="F10" t="s">
        <v>3</v>
      </c>
      <c r="G10" s="3">
        <v>92</v>
      </c>
      <c r="H10" s="3"/>
      <c r="I10" s="3">
        <v>90</v>
      </c>
      <c r="J10" s="3">
        <v>92</v>
      </c>
      <c r="K10" s="3">
        <v>92</v>
      </c>
      <c r="L10" s="3">
        <v>93</v>
      </c>
      <c r="M10">
        <f>G10*Komponen!C10 + H10*Komponen!C11 + I10*Komponen!C12 + J10*Komponen!C13 + K10*Komponen!C14 + L10*Komponen!C15</f>
        <v>92.200000000000017</v>
      </c>
      <c r="N10" t="str">
        <f t="shared" si="0"/>
        <v xml:space="preserve">A+ </v>
      </c>
    </row>
    <row r="11" spans="1:14" x14ac:dyDescent="0.35">
      <c r="A11">
        <v>7</v>
      </c>
      <c r="B11">
        <v>20240710310004</v>
      </c>
      <c r="C11" t="s">
        <v>90</v>
      </c>
      <c r="D11">
        <v>158817</v>
      </c>
      <c r="E11" t="s">
        <v>1</v>
      </c>
      <c r="F11" t="s">
        <v>3</v>
      </c>
      <c r="G11" s="3">
        <v>85</v>
      </c>
      <c r="H11" s="3"/>
      <c r="I11" s="3">
        <v>85</v>
      </c>
      <c r="J11" s="3">
        <v>87</v>
      </c>
      <c r="K11" s="3">
        <v>90</v>
      </c>
      <c r="L11" s="3">
        <v>95</v>
      </c>
      <c r="M11">
        <f>G11*Komponen!C10 + H11*Komponen!C11 + I11*Komponen!C12 + J11*Komponen!C13 + K11*Komponen!C14 + L11*Komponen!C15</f>
        <v>89.4</v>
      </c>
      <c r="N11" t="str">
        <f t="shared" si="0"/>
        <v xml:space="preserve">A </v>
      </c>
    </row>
    <row r="12" spans="1:14" x14ac:dyDescent="0.35">
      <c r="A12">
        <v>8</v>
      </c>
      <c r="B12">
        <v>20240710310005</v>
      </c>
      <c r="C12" t="s">
        <v>91</v>
      </c>
      <c r="D12">
        <v>158818</v>
      </c>
      <c r="E12" t="s">
        <v>1</v>
      </c>
      <c r="F12" t="s">
        <v>3</v>
      </c>
      <c r="G12" s="3">
        <v>86</v>
      </c>
      <c r="H12" s="3"/>
      <c r="I12" s="3">
        <v>85</v>
      </c>
      <c r="J12" s="3">
        <v>85</v>
      </c>
      <c r="K12" s="3">
        <v>85</v>
      </c>
      <c r="L12" s="3">
        <v>86</v>
      </c>
      <c r="M12">
        <f>G12*Komponen!C10 + H12*Komponen!C11 + I12*Komponen!C12 + J12*Komponen!C13 + K12*Komponen!C14 + L12*Komponen!C15</f>
        <v>85.55</v>
      </c>
      <c r="N12" t="str">
        <f t="shared" si="0"/>
        <v xml:space="preserve">A- </v>
      </c>
    </row>
    <row r="13" spans="1:14" x14ac:dyDescent="0.35">
      <c r="A13">
        <v>9</v>
      </c>
      <c r="B13">
        <v>20240710310006</v>
      </c>
      <c r="C13" t="s">
        <v>92</v>
      </c>
      <c r="D13">
        <v>158819</v>
      </c>
      <c r="E13" t="s">
        <v>1</v>
      </c>
      <c r="F13" t="s">
        <v>3</v>
      </c>
      <c r="G13" s="3">
        <v>60</v>
      </c>
      <c r="H13" s="3"/>
      <c r="I13" s="3">
        <v>75</v>
      </c>
      <c r="J13" s="3">
        <v>60</v>
      </c>
      <c r="K13" s="3">
        <v>60</v>
      </c>
      <c r="L13" s="3">
        <v>65</v>
      </c>
      <c r="M13">
        <f>G13*Komponen!C10 + H13*Komponen!C11 + I13*Komponen!C12 + J13*Komponen!C13 + K13*Komponen!C14 + L13*Komponen!C15</f>
        <v>62.25</v>
      </c>
      <c r="N13" t="str">
        <f t="shared" si="0"/>
        <v xml:space="preserve">C+ </v>
      </c>
    </row>
    <row r="14" spans="1:14" x14ac:dyDescent="0.35">
      <c r="A14">
        <v>10</v>
      </c>
      <c r="B14">
        <v>20240710310007</v>
      </c>
      <c r="C14" t="s">
        <v>93</v>
      </c>
      <c r="D14">
        <v>158820</v>
      </c>
      <c r="E14" t="s">
        <v>1</v>
      </c>
      <c r="F14" t="s">
        <v>3</v>
      </c>
      <c r="G14" s="3">
        <v>60</v>
      </c>
      <c r="H14" s="3"/>
      <c r="I14" s="3">
        <v>75</v>
      </c>
      <c r="J14" s="3">
        <v>60</v>
      </c>
      <c r="K14" s="3">
        <v>60</v>
      </c>
      <c r="L14" s="3">
        <v>65</v>
      </c>
      <c r="M14">
        <f>G14*Komponen!C10 + H14*Komponen!C11 + I14*Komponen!C12 + J14*Komponen!C13 + K14*Komponen!C14 + L14*Komponen!C15</f>
        <v>62.25</v>
      </c>
      <c r="N14" t="str">
        <f t="shared" si="0"/>
        <v xml:space="preserve">C+ </v>
      </c>
    </row>
    <row r="15" spans="1:14" x14ac:dyDescent="0.35">
      <c r="A15">
        <v>11</v>
      </c>
      <c r="B15">
        <v>20240710310008</v>
      </c>
      <c r="C15" t="s">
        <v>94</v>
      </c>
      <c r="D15">
        <v>158821</v>
      </c>
      <c r="E15" t="s">
        <v>1</v>
      </c>
      <c r="F15" t="s">
        <v>3</v>
      </c>
      <c r="G15" s="3">
        <v>90</v>
      </c>
      <c r="H15" s="3"/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 xml:space="preserve">A </v>
      </c>
    </row>
    <row r="16" spans="1:14" x14ac:dyDescent="0.35">
      <c r="A16">
        <v>12</v>
      </c>
      <c r="B16">
        <v>20240710310009</v>
      </c>
      <c r="C16" t="s">
        <v>95</v>
      </c>
      <c r="D16">
        <v>158822</v>
      </c>
      <c r="E16" t="s">
        <v>1</v>
      </c>
      <c r="F16" t="s">
        <v>3</v>
      </c>
      <c r="G16" s="3">
        <v>85</v>
      </c>
      <c r="H16" s="3"/>
      <c r="I16" s="3">
        <v>70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80.75</v>
      </c>
      <c r="N16" t="str">
        <f t="shared" si="0"/>
        <v xml:space="preserve">B+ </v>
      </c>
    </row>
    <row r="17" spans="1:14" x14ac:dyDescent="0.35">
      <c r="A17">
        <v>13</v>
      </c>
      <c r="B17">
        <v>20240710310010</v>
      </c>
      <c r="C17" t="s">
        <v>96</v>
      </c>
      <c r="D17">
        <v>158823</v>
      </c>
      <c r="E17" t="s">
        <v>1</v>
      </c>
      <c r="F17" t="s">
        <v>3</v>
      </c>
      <c r="G17" s="3">
        <v>70</v>
      </c>
      <c r="H17" s="3"/>
      <c r="I17" s="3">
        <v>80</v>
      </c>
      <c r="J17" s="3">
        <v>80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 xml:space="preserve">B </v>
      </c>
    </row>
    <row r="18" spans="1:14" x14ac:dyDescent="0.35">
      <c r="A18">
        <v>14</v>
      </c>
      <c r="B18">
        <v>20240710310011</v>
      </c>
      <c r="C18" t="s">
        <v>97</v>
      </c>
      <c r="D18">
        <v>158824</v>
      </c>
      <c r="E18" t="s">
        <v>1</v>
      </c>
      <c r="F18" t="s">
        <v>3</v>
      </c>
      <c r="G18" s="3">
        <v>70</v>
      </c>
      <c r="H18" s="3"/>
      <c r="I18" s="3">
        <v>80</v>
      </c>
      <c r="J18" s="3">
        <v>80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 xml:space="preserve">B </v>
      </c>
    </row>
    <row r="19" spans="1:14" x14ac:dyDescent="0.35">
      <c r="A19">
        <v>15</v>
      </c>
      <c r="B19">
        <v>20240710310012</v>
      </c>
      <c r="C19" t="s">
        <v>98</v>
      </c>
      <c r="D19">
        <v>158825</v>
      </c>
      <c r="E19" t="s">
        <v>1</v>
      </c>
      <c r="F19" t="s">
        <v>3</v>
      </c>
      <c r="G19" s="3">
        <v>92</v>
      </c>
      <c r="H19" s="3"/>
      <c r="I19" s="3">
        <v>90</v>
      </c>
      <c r="J19" s="3">
        <v>92</v>
      </c>
      <c r="K19" s="3">
        <v>93</v>
      </c>
      <c r="L19" s="3">
        <v>93</v>
      </c>
      <c r="M19">
        <f>G19*Komponen!C10 + H19*Komponen!C11 + I19*Komponen!C12 + J19*Komponen!C13 + K19*Komponen!C14 + L19*Komponen!C15</f>
        <v>92.4</v>
      </c>
      <c r="N19" t="str">
        <f t="shared" si="0"/>
        <v xml:space="preserve">A+ </v>
      </c>
    </row>
    <row r="20" spans="1:14" x14ac:dyDescent="0.35">
      <c r="A20">
        <v>16</v>
      </c>
      <c r="B20">
        <v>20240710310013</v>
      </c>
      <c r="C20" t="s">
        <v>99</v>
      </c>
      <c r="D20">
        <v>158826</v>
      </c>
      <c r="E20" t="s">
        <v>1</v>
      </c>
      <c r="F20" t="s">
        <v>3</v>
      </c>
      <c r="G20" s="3">
        <v>70</v>
      </c>
      <c r="H20" s="3"/>
      <c r="I20" s="3">
        <v>65</v>
      </c>
      <c r="J20" s="3">
        <v>65</v>
      </c>
      <c r="K20" s="3">
        <v>65</v>
      </c>
      <c r="L20" s="3">
        <v>65</v>
      </c>
      <c r="M20">
        <f>G20*Komponen!C10 + H20*Komponen!C11 + I20*Komponen!C12 + J20*Komponen!C13 + K20*Komponen!C14 + L20*Komponen!C15</f>
        <v>66.25</v>
      </c>
      <c r="N20" t="str">
        <f t="shared" si="0"/>
        <v xml:space="preserve">B-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2025-01-18T10:29:52Z</dcterms:created>
  <dcterms:modified xsi:type="dcterms:W3CDTF">2025-01-24T09:15:11Z</dcterms:modified>
  <cp:category>nilai</cp:category>
</cp:coreProperties>
</file>