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72EACDA4-4958-461F-93F2-DAB41994027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<sst xmlns="http://schemas.openxmlformats.org/spreadsheetml/2006/main" count="254" uniqueCount="160">
  <si>
    <t>KODE MK</t>
  </si>
  <si>
    <t>G1C2A38A</t>
  </si>
  <si>
    <t>NAMA MK</t>
  </si>
  <si>
    <t>FIKIH DAKWAH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</si>
  <si>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</si>
  <si>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</si>
  <si>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</si>
  <si>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</si>
  <si>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</si>
  <si>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</si>
  <si>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</si>
  <si>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</si>
  <si>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</si>
  <si>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</si>
  <si>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</si>
  <si>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</si>
  <si>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</si>
  <si>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</si>
  <si>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</si>
  <si>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</si>
  <si>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</si>
  <si>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</si>
  <si>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</si>
  <si>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</si>
  <si>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</si>
  <si>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</si>
  <si>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</si>
  <si>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</si>
  <si>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</si>
  <si>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</si>
  <si>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</si>
  <si>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</si>
  <si>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</si>
  <si>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</si>
  <si>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</si>
  <si>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</si>
  <si>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</si>
  <si>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</si>
  <si>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</si>
  <si>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</si>
  <si>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</si>
  <si>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</si>
  <si>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</si>
  <si>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</si>
  <si>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</si>
  <si>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</si>
  <si>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</si>
  <si>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</si>
  <si>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</si>
  <si>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</si>
  <si>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</si>
  <si>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</si>
  <si>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</si>
  <si>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</si>
  <si>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</si>
  <si>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</si>
  <si>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</si>
  <si>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</si>
  <si>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</si>
  <si>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</si>
  <si>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</si>
  <si>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</si>
  <si>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</si>
  <si>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</si>
  <si>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</si>
  <si>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</si>
  <si>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</si>
  <si>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</si>
  <si>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</si>
  <si>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</si>
  <si>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</si>
  <si>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</si>
  <si>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</si>
  <si>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</si>
  <si>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FIKIH DAKWAH (G1C2A38A)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</si>
  <si>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</si>
  <si>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</si>
  <si>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</si>
  <si>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</si>
  <si>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</si>
  <si>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</si>
  <si>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</si>
  <si>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</si>
  <si>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</si>
  <si>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2020G1C002</t>
  </si>
  <si>
    <t>AGUS SETIAWAN</t>
  </si>
  <si>
    <t>2020G1C019</t>
  </si>
  <si>
    <t>SRI SULTAN HASANUL BOLKIAH</t>
  </si>
  <si>
    <t>2021G1C008</t>
  </si>
  <si>
    <t>AZYU MARDI ZUHRI AZRA</t>
  </si>
  <si>
    <t>2022G1C016</t>
  </si>
  <si>
    <t>ABDUL HAFIZ</t>
  </si>
  <si>
    <t>2022G1C017</t>
  </si>
  <si>
    <t>AIDIR SAPUTRA</t>
  </si>
  <si>
    <t>2022G1C018</t>
  </si>
  <si>
    <t>AJANUL ANFAL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</si>
  <si>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</si>
  <si>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</si>
  <si>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</si>
  <si>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</si>
  <si>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</si>
  <si>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</si>
  <si>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</si>
  <si>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</si>
  <si>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</si>
  <si>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</si>
  <si>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</si>
  <si>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</si>
  <si>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</si>
  <si>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</si>
  <si>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</si>
  <si>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</si>
  <si>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</si>
  <si>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</si>
  <si>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</si>
  <si>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</si>
  <si>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</si>
  <si>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</si>
  <si>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</si>
  <si>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</si>
  <si>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</si>
  <si>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</si>
  <si>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</si>
  <si>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</si>
  <si>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</si>
  <si>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</si>
  <si>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ABDURROHIM</t>
  </si>
  <si>
    <t>WAFIK AZIZA</t>
  </si>
  <si>
    <t>Ujian Tengah Smester</t>
  </si>
  <si>
    <t>Ujian Akhir Smster</t>
  </si>
  <si>
    <t>Pengantar Fiqh Dakwah</t>
  </si>
  <si>
    <t>Dasar Hukum Dakwah</t>
  </si>
  <si>
    <t>Prinsip-Prinsip Dakwah</t>
  </si>
  <si>
    <t>Metode dan Strategi Dakwah</t>
  </si>
  <si>
    <t>Pendekatan Fiqh Dalam Dkwah</t>
  </si>
  <si>
    <t>Dakwah di Multikultural</t>
  </si>
  <si>
    <t>Peran Ulama Dalam Dakwah</t>
  </si>
  <si>
    <t>Etika Dakwah</t>
  </si>
  <si>
    <t>Isu-Isu Kontemporer dalam Dakwah</t>
  </si>
  <si>
    <t>Teknologi dalam Dakwah</t>
  </si>
  <si>
    <t>Dakwah di Era Digital</t>
  </si>
  <si>
    <t>Studi Kasus Dakwah</t>
  </si>
  <si>
    <t>Merancang Program Dakwah</t>
  </si>
  <si>
    <t>Evaluasi Program Dakwah</t>
  </si>
  <si>
    <t>Introduction to Fiqh of Dakwah</t>
  </si>
  <si>
    <t>Legal Basis of Dakwah</t>
  </si>
  <si>
    <t>Principles of Dkwah</t>
  </si>
  <si>
    <t>Methods and Strategies of Dakwah</t>
  </si>
  <si>
    <t>Fiqh Approach in Dakwah</t>
  </si>
  <si>
    <t>Dakwah in Multicultural Society</t>
  </si>
  <si>
    <t>Role of Scholars in Dakwah</t>
  </si>
  <si>
    <t>MID-Term Evaluation</t>
  </si>
  <si>
    <t>Ethics in Dakwah</t>
  </si>
  <si>
    <t>Contemporary Issues in Dakwah</t>
  </si>
  <si>
    <t>Tecnology in Dakwah</t>
  </si>
  <si>
    <t>Dakwah In The Digital Era</t>
  </si>
  <si>
    <t xml:space="preserve">Dakwah Case Studies </t>
  </si>
  <si>
    <t xml:space="preserve">Designing Dakwah Programs </t>
  </si>
  <si>
    <t>Evaluation of Dakwah</t>
  </si>
  <si>
    <t>Final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</si>
</sst>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130</v>
      </c>
      <c r="C10" s="3" t="s">
        <v>144</v>
      </c>
      <c r="D10">
        <v>1234581340</v>
      </c>
    </row>
    <row r="11" spans="1:4" x14ac:dyDescent="0.35">
      <c r="A11">
        <v>2</v>
      </c>
      <c r="B11" s="3" t="s">
        <v>131</v>
      </c>
      <c r="C11" s="3" t="s">
        <v>145</v>
      </c>
      <c r="D11">
        <v>1234581340</v>
      </c>
    </row>
    <row r="12" spans="1:4" x14ac:dyDescent="0.35">
      <c r="A12">
        <v>3</v>
      </c>
      <c r="B12" s="3" t="s">
        <v>132</v>
      </c>
      <c r="C12" s="3" t="s">
        <v>146</v>
      </c>
      <c r="D12">
        <v>1234581340</v>
      </c>
    </row>
    <row r="13" spans="1:4" x14ac:dyDescent="0.35">
      <c r="A13">
        <v>4</v>
      </c>
      <c r="B13" s="3" t="s">
        <v>133</v>
      </c>
      <c r="C13" s="3" t="s">
        <v>147</v>
      </c>
      <c r="D13">
        <v>1234581340</v>
      </c>
    </row>
    <row r="14" spans="1:4" x14ac:dyDescent="0.35">
      <c r="A14">
        <v>5</v>
      </c>
      <c r="B14" s="3" t="s">
        <v>134</v>
      </c>
      <c r="C14" s="3" t="s">
        <v>148</v>
      </c>
      <c r="D14">
        <v>1234581340</v>
      </c>
    </row>
    <row r="15" spans="1:4" x14ac:dyDescent="0.35">
      <c r="A15">
        <v>6</v>
      </c>
      <c r="B15" s="3" t="s">
        <v>135</v>
      </c>
      <c r="C15" s="3" t="s">
        <v>149</v>
      </c>
      <c r="D15">
        <v>1234581340</v>
      </c>
    </row>
    <row r="16" spans="1:4" x14ac:dyDescent="0.35">
      <c r="A16">
        <v>7</v>
      </c>
      <c r="B16" s="3" t="s">
        <v>136</v>
      </c>
      <c r="C16" s="3" t="s">
        <v>150</v>
      </c>
      <c r="D16">
        <v>1234581340</v>
      </c>
    </row>
    <row r="17" spans="1:4" x14ac:dyDescent="0.35">
      <c r="A17">
        <v>8</v>
      </c>
      <c r="B17" s="3" t="s">
        <v>128</v>
      </c>
      <c r="C17" s="3" t="s">
        <v>151</v>
      </c>
      <c r="D17">
        <v>1234581340</v>
      </c>
    </row>
    <row r="18" spans="1:4" x14ac:dyDescent="0.35">
      <c r="A18">
        <v>9</v>
      </c>
      <c r="B18" s="3" t="s">
        <v>137</v>
      </c>
      <c r="C18" s="3" t="s">
        <v>152</v>
      </c>
      <c r="D18">
        <v>1234581340</v>
      </c>
    </row>
    <row r="19" spans="1:4" x14ac:dyDescent="0.35">
      <c r="A19">
        <v>10</v>
      </c>
      <c r="B19" s="3" t="s">
        <v>138</v>
      </c>
      <c r="C19" s="3" t="s">
        <v>153</v>
      </c>
      <c r="D19">
        <v>1234581340</v>
      </c>
    </row>
    <row r="20" spans="1:4" x14ac:dyDescent="0.35">
      <c r="A20">
        <v>11</v>
      </c>
      <c r="B20" s="3" t="s">
        <v>139</v>
      </c>
      <c r="C20" s="3" t="s">
        <v>154</v>
      </c>
      <c r="D20">
        <v>1234581340</v>
      </c>
    </row>
    <row r="21" spans="1:4" x14ac:dyDescent="0.35">
      <c r="A21">
        <v>12</v>
      </c>
      <c r="B21" s="3" t="s">
        <v>140</v>
      </c>
      <c r="C21" s="3" t="s">
        <v>155</v>
      </c>
      <c r="D21">
        <v>1234581340</v>
      </c>
    </row>
    <row r="22" spans="1:4" x14ac:dyDescent="0.35">
      <c r="A22">
        <v>13</v>
      </c>
      <c r="B22" s="3" t="s">
        <v>141</v>
      </c>
      <c r="C22" s="3" t="s">
        <v>156</v>
      </c>
      <c r="D22">
        <v>1234581340</v>
      </c>
    </row>
    <row r="23" spans="1:4" x14ac:dyDescent="0.35">
      <c r="A23">
        <v>14</v>
      </c>
      <c r="B23" s="3" t="s">
        <v>142</v>
      </c>
      <c r="C23" s="3" t="s">
        <v>157</v>
      </c>
      <c r="D23">
        <v>1234581340</v>
      </c>
    </row>
    <row r="24" spans="1:4" x14ac:dyDescent="0.35">
      <c r="A24">
        <v>15</v>
      </c>
      <c r="B24" s="3" t="s">
        <v>143</v>
      </c>
      <c r="C24" s="3" t="s">
        <v>158</v>
      </c>
      <c r="D24">
        <v>1234581340</v>
      </c>
    </row>
    <row r="25" spans="1:4" x14ac:dyDescent="0.35">
      <c r="A25">
        <v>16</v>
      </c>
      <c r="B25" s="3" t="s">
        <v>129</v>
      </c>
      <c r="C25" s="3" t="s">
        <v>159</v>
      </c>
      <c r="D25">
        <v>1234581340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1234581340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1234581340</v>
      </c>
    </row>
    <row r="12" spans="1:6" x14ac:dyDescent="0.35">
      <c r="A12">
        <v>3</v>
      </c>
      <c r="B12" t="s">
        <v>70</v>
      </c>
      <c r="C12" s="9">
        <v>0.05</v>
      </c>
      <c r="D12" s="3"/>
      <c r="E12" s="3"/>
      <c r="F12">
        <v>1234581340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1234581340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1234581340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157210</v>
      </c>
      <c r="E5" t="s">
        <v>1</v>
      </c>
      <c r="F5" t="s">
        <v>3</v>
      </c>
      <c r="G5" s="3">
        <v>50</v>
      </c>
      <c r="H5" s="3"/>
      <c r="I5" s="3">
        <v>60</v>
      </c>
      <c r="J5" s="3">
        <v>50</v>
      </c>
      <c r="K5" s="3">
        <v>65</v>
      </c>
      <c r="L5" s="3">
        <v>60</v>
      </c>
      <c r="M5">
        <f>G5*Komponen!C10 + H5*Komponen!C11 + I5*Komponen!C12 + J5*Komponen!C13 + K5*Komponen!C14 + L5*Komponen!C15</f>
        <v>56.5</v>
      </c>
      <c r="N5" t="str">
        <f t="shared" ref="N5:N4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 x14ac:dyDescent="0.35">
      <c r="A6">
        <v>2</v>
      </c>
      <c r="B6" t="s">
        <v>86</v>
      </c>
      <c r="C6" t="s">
        <v>87</v>
      </c>
      <c r="D6">
        <v>157052</v>
      </c>
      <c r="E6" t="s">
        <v>1</v>
      </c>
      <c r="F6" t="s">
        <v>3</v>
      </c>
      <c r="G6" s="3">
        <v>50</v>
      </c>
      <c r="H6" s="3"/>
      <c r="I6" s="3">
        <v>60</v>
      </c>
      <c r="J6" s="3">
        <v>50</v>
      </c>
      <c r="K6" s="3">
        <v>65</v>
      </c>
      <c r="L6" s="3">
        <v>60</v>
      </c>
      <c r="M6">
        <f>G6*Komponen!C10 + H6*Komponen!C11 + I6*Komponen!C12 + J6*Komponen!C13 + K6*Komponen!C14 + L6*Komponen!C15</f>
        <v>56.5</v>
      </c>
      <c r="N6" t="str">
        <f t="shared" si="0"/>
        <v xml:space="preserve">C </v>
      </c>
    </row>
    <row r="7" spans="1:14" x14ac:dyDescent="0.35">
      <c r="A7">
        <v>3</v>
      </c>
      <c r="B7" t="s">
        <v>88</v>
      </c>
      <c r="C7" t="s">
        <v>89</v>
      </c>
      <c r="D7">
        <v>157200</v>
      </c>
      <c r="E7" t="s">
        <v>1</v>
      </c>
      <c r="F7" t="s">
        <v>3</v>
      </c>
      <c r="G7" s="3">
        <v>92</v>
      </c>
      <c r="H7" s="3"/>
      <c r="I7" s="3">
        <v>90</v>
      </c>
      <c r="J7" s="3">
        <v>93</v>
      </c>
      <c r="K7" s="3">
        <v>93</v>
      </c>
      <c r="L7" s="3">
        <v>95</v>
      </c>
      <c r="M7">
        <f>G7*Komponen!C10 + H7*Komponen!C11 + I7*Komponen!C12 + J7*Komponen!C13 + K7*Komponen!C14 + L7*Komponen!C15</f>
        <v>93.2</v>
      </c>
      <c r="N7" t="str">
        <f t="shared" si="0"/>
        <v xml:space="preserve">A+ </v>
      </c>
    </row>
    <row r="8" spans="1:14" x14ac:dyDescent="0.35">
      <c r="A8">
        <v>4</v>
      </c>
      <c r="B8" t="s">
        <v>90</v>
      </c>
      <c r="C8" t="s">
        <v>91</v>
      </c>
      <c r="D8">
        <v>156765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 xml:space="preserve">B+ </v>
      </c>
    </row>
    <row r="9" spans="1:14" x14ac:dyDescent="0.35">
      <c r="A9">
        <v>5</v>
      </c>
      <c r="B9" t="s">
        <v>92</v>
      </c>
      <c r="C9" t="s">
        <v>93</v>
      </c>
      <c r="D9">
        <v>155530</v>
      </c>
      <c r="E9" t="s">
        <v>1</v>
      </c>
      <c r="F9" t="s">
        <v>3</v>
      </c>
      <c r="G9" s="3">
        <v>80</v>
      </c>
      <c r="H9" s="3"/>
      <c r="I9" s="3">
        <v>89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87.45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155847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 xml:space="preserve">B+ </v>
      </c>
    </row>
    <row r="11" spans="1:14" x14ac:dyDescent="0.35">
      <c r="A11">
        <v>7</v>
      </c>
      <c r="B11">
        <v>20230710300001</v>
      </c>
      <c r="C11" t="s">
        <v>96</v>
      </c>
      <c r="D11">
        <v>152834</v>
      </c>
      <c r="E11" t="s">
        <v>1</v>
      </c>
      <c r="F11" t="s">
        <v>3</v>
      </c>
      <c r="G11" s="3">
        <v>93</v>
      </c>
      <c r="H11" s="3"/>
      <c r="I11" s="3">
        <v>91</v>
      </c>
      <c r="J11" s="3">
        <v>92</v>
      </c>
      <c r="K11" s="3">
        <v>90</v>
      </c>
      <c r="L11" s="3">
        <v>92</v>
      </c>
      <c r="M11">
        <f>G11*Komponen!C10 + H11*Komponen!C11 + I11*Komponen!C12 + J11*Komponen!C13 + K11*Komponen!C14 + L11*Komponen!C15</f>
        <v>91.8</v>
      </c>
      <c r="N11" t="str">
        <f t="shared" si="0"/>
        <v xml:space="preserve">A+ </v>
      </c>
    </row>
    <row r="12" spans="1:14" x14ac:dyDescent="0.35">
      <c r="A12">
        <v>8</v>
      </c>
      <c r="B12">
        <v>20230710300002</v>
      </c>
      <c r="C12" t="s">
        <v>97</v>
      </c>
      <c r="D12">
        <v>153127</v>
      </c>
      <c r="E12" t="s">
        <v>1</v>
      </c>
      <c r="F12" t="s">
        <v>3</v>
      </c>
      <c r="G12" s="3">
        <v>90</v>
      </c>
      <c r="H12" s="3"/>
      <c r="I12" s="3">
        <v>91</v>
      </c>
      <c r="J12" s="3">
        <v>90</v>
      </c>
      <c r="K12" s="3">
        <v>90</v>
      </c>
      <c r="L12" s="3">
        <v>88</v>
      </c>
      <c r="M12">
        <f>G12*Komponen!C10 + H12*Komponen!C11 + I12*Komponen!C12 + J12*Komponen!C13 + K12*Komponen!C14 + L12*Komponen!C15</f>
        <v>89.449999999999989</v>
      </c>
      <c r="N12" t="str">
        <f t="shared" si="0"/>
        <v xml:space="preserve">A </v>
      </c>
    </row>
    <row r="13" spans="1:14" x14ac:dyDescent="0.35">
      <c r="A13">
        <v>9</v>
      </c>
      <c r="B13">
        <v>20230710300003</v>
      </c>
      <c r="C13" t="s">
        <v>98</v>
      </c>
      <c r="D13">
        <v>152432</v>
      </c>
      <c r="E13" t="s">
        <v>1</v>
      </c>
      <c r="F13" t="s">
        <v>3</v>
      </c>
      <c r="G13" s="3">
        <v>95</v>
      </c>
      <c r="H13" s="3"/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</v>
      </c>
      <c r="N13" t="str">
        <f t="shared" si="0"/>
        <v xml:space="preserve">A+ </v>
      </c>
    </row>
    <row r="14" spans="1:14" x14ac:dyDescent="0.35">
      <c r="A14">
        <v>10</v>
      </c>
      <c r="B14">
        <v>20230710300004</v>
      </c>
      <c r="C14" t="s">
        <v>99</v>
      </c>
      <c r="D14">
        <v>152773</v>
      </c>
      <c r="E14" t="s">
        <v>1</v>
      </c>
      <c r="F14" t="s">
        <v>3</v>
      </c>
      <c r="G14" s="3">
        <v>87</v>
      </c>
      <c r="H14" s="3"/>
      <c r="I14" s="3">
        <v>88</v>
      </c>
      <c r="J14" s="3">
        <v>88</v>
      </c>
      <c r="K14" s="3">
        <v>90</v>
      </c>
      <c r="L14" s="3">
        <v>93</v>
      </c>
      <c r="M14">
        <f>G14*Komponen!C10 + H14*Komponen!C11 + I14*Komponen!C12 + J14*Komponen!C13 + K14*Komponen!C14 + L14*Komponen!C15</f>
        <v>89.65</v>
      </c>
      <c r="N14" t="str">
        <f t="shared" si="0"/>
        <v xml:space="preserve">A </v>
      </c>
    </row>
    <row r="15" spans="1:14" x14ac:dyDescent="0.35">
      <c r="A15">
        <v>11</v>
      </c>
      <c r="B15">
        <v>20230710300005</v>
      </c>
      <c r="C15" t="s">
        <v>100</v>
      </c>
      <c r="D15">
        <v>152665</v>
      </c>
      <c r="E15" t="s">
        <v>1</v>
      </c>
      <c r="F15" t="s">
        <v>3</v>
      </c>
      <c r="G15" s="3">
        <v>92</v>
      </c>
      <c r="H15" s="3"/>
      <c r="I15" s="3">
        <v>92</v>
      </c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92.1</v>
      </c>
      <c r="N15" t="str">
        <f t="shared" si="0"/>
        <v xml:space="preserve">A+ </v>
      </c>
    </row>
    <row r="16" spans="1:14" x14ac:dyDescent="0.35">
      <c r="A16">
        <v>12</v>
      </c>
      <c r="B16">
        <v>20230710300006</v>
      </c>
      <c r="C16" t="s">
        <v>101</v>
      </c>
      <c r="D16">
        <v>153163</v>
      </c>
      <c r="E16" t="s">
        <v>1</v>
      </c>
      <c r="F16" t="s">
        <v>3</v>
      </c>
      <c r="G16" s="3">
        <v>87</v>
      </c>
      <c r="H16" s="3"/>
      <c r="I16" s="3">
        <v>87</v>
      </c>
      <c r="J16" s="3">
        <v>90</v>
      </c>
      <c r="K16" s="3">
        <v>87</v>
      </c>
      <c r="L16" s="3">
        <v>90</v>
      </c>
      <c r="M16">
        <f>G16*Komponen!C10 + H16*Komponen!C11 + I16*Komponen!C12 + J16*Komponen!C13 + K16*Komponen!C14 + L16*Komponen!C15</f>
        <v>88.5</v>
      </c>
      <c r="N16" t="str">
        <f t="shared" si="0"/>
        <v xml:space="preserve">A </v>
      </c>
    </row>
    <row r="17" spans="1:14" x14ac:dyDescent="0.35">
      <c r="A17">
        <v>13</v>
      </c>
      <c r="B17">
        <v>20230710300008</v>
      </c>
      <c r="C17" t="s">
        <v>102</v>
      </c>
      <c r="D17">
        <v>156195</v>
      </c>
      <c r="E17" t="s">
        <v>1</v>
      </c>
      <c r="F17" t="s">
        <v>3</v>
      </c>
      <c r="G17" s="3">
        <v>1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 xml:space="preserve">E </v>
      </c>
    </row>
    <row r="18" spans="1:14" x14ac:dyDescent="0.35">
      <c r="A18">
        <v>14</v>
      </c>
      <c r="B18">
        <v>20230710300009</v>
      </c>
      <c r="C18" t="s">
        <v>103</v>
      </c>
      <c r="D18">
        <v>152403</v>
      </c>
      <c r="E18" t="s">
        <v>1</v>
      </c>
      <c r="F18" t="s">
        <v>3</v>
      </c>
      <c r="G18" s="3">
        <v>85</v>
      </c>
      <c r="H18" s="3"/>
      <c r="I18" s="3">
        <v>87</v>
      </c>
      <c r="J18" s="3">
        <v>88</v>
      </c>
      <c r="K18" s="3">
        <v>88</v>
      </c>
      <c r="L18" s="3">
        <v>87</v>
      </c>
      <c r="M18">
        <f>G18*Komponen!C10 + H18*Komponen!C11 + I18*Komponen!C12 + J18*Komponen!C13 + K18*Komponen!C14 + L18*Komponen!C15</f>
        <v>86.9</v>
      </c>
      <c r="N18" t="str">
        <f t="shared" si="0"/>
        <v xml:space="preserve">A </v>
      </c>
    </row>
    <row r="19" spans="1:14" x14ac:dyDescent="0.35">
      <c r="A19">
        <v>15</v>
      </c>
      <c r="B19">
        <v>20230710300010</v>
      </c>
      <c r="C19" t="s">
        <v>104</v>
      </c>
      <c r="D19">
        <v>154820</v>
      </c>
      <c r="E19" t="s">
        <v>1</v>
      </c>
      <c r="F19" t="s">
        <v>3</v>
      </c>
      <c r="G19" s="3">
        <v>91</v>
      </c>
      <c r="H19" s="3"/>
      <c r="I19" s="3">
        <v>92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91.05</v>
      </c>
      <c r="N19" t="str">
        <f t="shared" si="0"/>
        <v xml:space="preserve">A+ </v>
      </c>
    </row>
    <row r="20" spans="1:14" x14ac:dyDescent="0.35">
      <c r="A20">
        <v>16</v>
      </c>
      <c r="B20">
        <v>20230710300011</v>
      </c>
      <c r="C20" t="s">
        <v>105</v>
      </c>
      <c r="D20">
        <v>152420</v>
      </c>
      <c r="E20" t="s">
        <v>1</v>
      </c>
      <c r="F20" t="s">
        <v>3</v>
      </c>
      <c r="G20" s="3">
        <v>91</v>
      </c>
      <c r="H20" s="3"/>
      <c r="I20" s="3">
        <v>91</v>
      </c>
      <c r="J20" s="3">
        <v>91</v>
      </c>
      <c r="K20" s="3">
        <v>92</v>
      </c>
      <c r="L20" s="3">
        <v>92</v>
      </c>
      <c r="M20">
        <f>G20*Komponen!C10 + H20*Komponen!C11 + I20*Komponen!C12 + J20*Komponen!C13 + K20*Komponen!C14 + L20*Komponen!C15</f>
        <v>91.5</v>
      </c>
      <c r="N20" t="str">
        <f t="shared" si="0"/>
        <v xml:space="preserve">A+ </v>
      </c>
    </row>
    <row r="21" spans="1:14" x14ac:dyDescent="0.35">
      <c r="A21">
        <v>17</v>
      </c>
      <c r="B21">
        <v>20230710300014</v>
      </c>
      <c r="C21" t="s">
        <v>106</v>
      </c>
      <c r="D21">
        <v>152386</v>
      </c>
      <c r="E21" t="s">
        <v>1</v>
      </c>
      <c r="F21" t="s">
        <v>3</v>
      </c>
      <c r="G21" s="3">
        <v>93</v>
      </c>
      <c r="H21" s="3"/>
      <c r="I21" s="3">
        <v>97</v>
      </c>
      <c r="J21" s="3">
        <v>95</v>
      </c>
      <c r="K21" s="3">
        <v>95</v>
      </c>
      <c r="L21" s="3">
        <v>96</v>
      </c>
      <c r="M21">
        <f>G21*Komponen!C10 + H21*Komponen!C11 + I21*Komponen!C12 + J21*Komponen!C13 + K21*Komponen!C14 + L21*Komponen!C15</f>
        <v>94.899999999999991</v>
      </c>
      <c r="N21" t="str">
        <f t="shared" si="0"/>
        <v xml:space="preserve">A+ </v>
      </c>
    </row>
    <row r="22" spans="1:14" x14ac:dyDescent="0.35">
      <c r="A22">
        <v>18</v>
      </c>
      <c r="B22">
        <v>20230710300015</v>
      </c>
      <c r="C22" t="s">
        <v>107</v>
      </c>
      <c r="D22">
        <v>154407</v>
      </c>
      <c r="E22" t="s">
        <v>1</v>
      </c>
      <c r="F22" t="s">
        <v>3</v>
      </c>
      <c r="G22" s="3">
        <v>86</v>
      </c>
      <c r="H22" s="3"/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86.75</v>
      </c>
      <c r="N22" t="str">
        <f t="shared" si="0"/>
        <v xml:space="preserve">A </v>
      </c>
    </row>
    <row r="23" spans="1:14" x14ac:dyDescent="0.35">
      <c r="A23">
        <v>19</v>
      </c>
      <c r="B23">
        <v>20230710300016</v>
      </c>
      <c r="C23" t="s">
        <v>108</v>
      </c>
      <c r="D23">
        <v>156930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35">
      <c r="A24">
        <v>20</v>
      </c>
      <c r="B24">
        <v>20230710300017</v>
      </c>
      <c r="C24" t="s">
        <v>109</v>
      </c>
      <c r="D24">
        <v>156546</v>
      </c>
      <c r="E24" t="s">
        <v>1</v>
      </c>
      <c r="F24" t="s">
        <v>3</v>
      </c>
      <c r="G24" s="3">
        <v>93</v>
      </c>
      <c r="H24" s="3"/>
      <c r="I24" s="3">
        <v>94</v>
      </c>
      <c r="J24" s="3">
        <v>95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94.45</v>
      </c>
      <c r="N24" t="str">
        <f t="shared" si="0"/>
        <v xml:space="preserve">A+ </v>
      </c>
    </row>
    <row r="25" spans="1:14" x14ac:dyDescent="0.35">
      <c r="A25">
        <v>21</v>
      </c>
      <c r="B25">
        <v>20230710300018</v>
      </c>
      <c r="C25" t="s">
        <v>110</v>
      </c>
      <c r="D25">
        <v>155559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 xml:space="preserve">B+ </v>
      </c>
    </row>
    <row r="26" spans="1:14" x14ac:dyDescent="0.35">
      <c r="A26">
        <v>22</v>
      </c>
      <c r="B26">
        <v>20230710300019</v>
      </c>
      <c r="C26" t="s">
        <v>111</v>
      </c>
      <c r="D26">
        <v>155303</v>
      </c>
      <c r="E26" t="s">
        <v>1</v>
      </c>
      <c r="F26" t="s">
        <v>3</v>
      </c>
      <c r="G26" s="3">
        <v>80</v>
      </c>
      <c r="H26" s="3"/>
      <c r="I26" s="3">
        <v>87</v>
      </c>
      <c r="J26" s="3">
        <v>85</v>
      </c>
      <c r="K26" s="3">
        <v>85</v>
      </c>
      <c r="L26" s="3">
        <v>80</v>
      </c>
      <c r="M26">
        <f>G26*Komponen!C10 + H26*Komponen!C11 + I26*Komponen!C12 + J26*Komponen!C13 + K26*Komponen!C14 + L26*Komponen!C15</f>
        <v>82.35</v>
      </c>
      <c r="N26" t="str">
        <f t="shared" si="0"/>
        <v xml:space="preserve">A- </v>
      </c>
    </row>
    <row r="27" spans="1:14" x14ac:dyDescent="0.35">
      <c r="A27">
        <v>23</v>
      </c>
      <c r="B27">
        <v>20230710300020</v>
      </c>
      <c r="C27" t="s">
        <v>112</v>
      </c>
      <c r="D27">
        <v>155567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 xml:space="preserve">B+ </v>
      </c>
    </row>
    <row r="28" spans="1:14" x14ac:dyDescent="0.35">
      <c r="A28">
        <v>24</v>
      </c>
      <c r="B28">
        <v>20230710300021</v>
      </c>
      <c r="C28" t="s">
        <v>113</v>
      </c>
      <c r="D28">
        <v>155506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 xml:space="preserve">A- </v>
      </c>
    </row>
    <row r="29" spans="1:14" x14ac:dyDescent="0.35">
      <c r="A29">
        <v>25</v>
      </c>
      <c r="B29">
        <v>20230710300022</v>
      </c>
      <c r="C29" t="s">
        <v>114</v>
      </c>
      <c r="D29">
        <v>155650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 xml:space="preserve">B+ </v>
      </c>
    </row>
    <row r="30" spans="1:14" x14ac:dyDescent="0.35">
      <c r="A30">
        <v>26</v>
      </c>
      <c r="B30">
        <v>20230710300023</v>
      </c>
      <c r="C30" t="s">
        <v>115</v>
      </c>
      <c r="D30">
        <v>155499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 xml:space="preserve">B+ </v>
      </c>
    </row>
    <row r="31" spans="1:14" x14ac:dyDescent="0.35">
      <c r="A31">
        <v>27</v>
      </c>
      <c r="B31">
        <v>20230710300024</v>
      </c>
      <c r="C31" t="s">
        <v>116</v>
      </c>
      <c r="D31">
        <v>155493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81.25</v>
      </c>
      <c r="N31" t="str">
        <f t="shared" si="0"/>
        <v xml:space="preserve">A- </v>
      </c>
    </row>
    <row r="32" spans="1:14" x14ac:dyDescent="0.35">
      <c r="A32">
        <v>28</v>
      </c>
      <c r="B32">
        <v>20230710300025</v>
      </c>
      <c r="C32" t="s">
        <v>117</v>
      </c>
      <c r="D32">
        <v>155631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 xml:space="preserve">B+ </v>
      </c>
    </row>
    <row r="33" spans="1:14" x14ac:dyDescent="0.35">
      <c r="A33">
        <v>29</v>
      </c>
      <c r="B33">
        <v>20230710300026</v>
      </c>
      <c r="C33" t="s">
        <v>118</v>
      </c>
      <c r="D33">
        <v>152934</v>
      </c>
      <c r="E33" t="s">
        <v>1</v>
      </c>
      <c r="F33" t="s">
        <v>3</v>
      </c>
      <c r="G33" s="3">
        <v>87</v>
      </c>
      <c r="H33" s="3"/>
      <c r="I33" s="3">
        <v>87</v>
      </c>
      <c r="J33" s="3">
        <v>87</v>
      </c>
      <c r="K33" s="3">
        <v>87</v>
      </c>
      <c r="L33" s="3">
        <v>88</v>
      </c>
      <c r="M33">
        <f>G33*Komponen!C10 + H33*Komponen!C11 + I33*Komponen!C12 + J33*Komponen!C13 + K33*Komponen!C14 + L33*Komponen!C15</f>
        <v>87.300000000000011</v>
      </c>
      <c r="N33" t="str">
        <f t="shared" si="0"/>
        <v xml:space="preserve">A </v>
      </c>
    </row>
    <row r="34" spans="1:14" x14ac:dyDescent="0.35">
      <c r="A34">
        <v>30</v>
      </c>
      <c r="B34">
        <v>20230710300028</v>
      </c>
      <c r="C34" t="s">
        <v>119</v>
      </c>
      <c r="D34">
        <v>156279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 xml:space="preserve">B+ </v>
      </c>
    </row>
    <row r="35" spans="1:14" x14ac:dyDescent="0.35">
      <c r="A35">
        <v>31</v>
      </c>
      <c r="B35">
        <v>20230710300030</v>
      </c>
      <c r="C35" t="s">
        <v>120</v>
      </c>
      <c r="D35">
        <v>152752</v>
      </c>
      <c r="E35" t="s">
        <v>1</v>
      </c>
      <c r="F35" t="s">
        <v>3</v>
      </c>
      <c r="G35" s="3">
        <v>88</v>
      </c>
      <c r="H35" s="3"/>
      <c r="I35" s="3">
        <v>88</v>
      </c>
      <c r="J35" s="3">
        <v>88</v>
      </c>
      <c r="K35" s="3">
        <v>87</v>
      </c>
      <c r="L35" s="3">
        <v>90</v>
      </c>
      <c r="M35">
        <f>G35*Komponen!C10 + H35*Komponen!C11 + I35*Komponen!C12 + J35*Komponen!C13 + K35*Komponen!C14 + L35*Komponen!C15</f>
        <v>88.4</v>
      </c>
      <c r="N35" t="str">
        <f t="shared" si="0"/>
        <v xml:space="preserve">A </v>
      </c>
    </row>
    <row r="36" spans="1:14" x14ac:dyDescent="0.35">
      <c r="A36">
        <v>32</v>
      </c>
      <c r="B36">
        <v>20230710300031</v>
      </c>
      <c r="C36" t="s">
        <v>121</v>
      </c>
      <c r="D36">
        <v>155534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 xml:space="preserve">B+ </v>
      </c>
    </row>
    <row r="37" spans="1:14" x14ac:dyDescent="0.35">
      <c r="A37">
        <v>33</v>
      </c>
      <c r="B37">
        <v>20230710300033</v>
      </c>
      <c r="C37" t="s">
        <v>122</v>
      </c>
      <c r="D37">
        <v>154531</v>
      </c>
      <c r="E37" t="s">
        <v>1</v>
      </c>
      <c r="F37" t="s">
        <v>3</v>
      </c>
      <c r="G37" s="3">
        <v>85</v>
      </c>
      <c r="H37" s="3"/>
      <c r="I37" s="3">
        <v>87</v>
      </c>
      <c r="J37" s="3">
        <v>60</v>
      </c>
      <c r="K37" s="3">
        <v>90</v>
      </c>
      <c r="L37" s="3">
        <v>90</v>
      </c>
      <c r="M37">
        <f>G37*Komponen!C10 + H37*Komponen!C11 + I37*Komponen!C12 + J37*Komponen!C13 + K37*Komponen!C14 + L37*Komponen!C15</f>
        <v>82.6</v>
      </c>
      <c r="N37" t="str">
        <f t="shared" si="0"/>
        <v xml:space="preserve">A- </v>
      </c>
    </row>
    <row r="38" spans="1:14" x14ac:dyDescent="0.35">
      <c r="A38">
        <v>34</v>
      </c>
      <c r="B38">
        <v>20230710300034</v>
      </c>
      <c r="C38" t="s">
        <v>123</v>
      </c>
      <c r="D38">
        <v>155503</v>
      </c>
      <c r="E38" t="s">
        <v>1</v>
      </c>
      <c r="F38" t="s">
        <v>3</v>
      </c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 xml:space="preserve">E </v>
      </c>
    </row>
    <row r="39" spans="1:14" x14ac:dyDescent="0.35">
      <c r="A39">
        <v>35</v>
      </c>
      <c r="B39">
        <v>20230710300036</v>
      </c>
      <c r="C39" t="s">
        <v>124</v>
      </c>
      <c r="D39">
        <v>152782</v>
      </c>
      <c r="E39" t="s">
        <v>1</v>
      </c>
      <c r="F39" t="s">
        <v>3</v>
      </c>
      <c r="G39" s="3">
        <v>95</v>
      </c>
      <c r="H39" s="3"/>
      <c r="I39" s="3">
        <v>95</v>
      </c>
      <c r="J39" s="3">
        <v>95</v>
      </c>
      <c r="K39" s="3">
        <v>95</v>
      </c>
      <c r="L39" s="3">
        <v>95</v>
      </c>
      <c r="M39">
        <f>G39*Komponen!C10 + H39*Komponen!C11 + I39*Komponen!C12 + J39*Komponen!C13 + K39*Komponen!C14 + L39*Komponen!C15</f>
        <v>95</v>
      </c>
      <c r="N39" t="str">
        <f t="shared" si="0"/>
        <v xml:space="preserve">A+ </v>
      </c>
    </row>
    <row r="40" spans="1:14" x14ac:dyDescent="0.35">
      <c r="A40">
        <v>36</v>
      </c>
      <c r="B40">
        <v>20230710300037</v>
      </c>
      <c r="C40" t="s">
        <v>125</v>
      </c>
      <c r="D40">
        <v>152265</v>
      </c>
      <c r="E40" t="s">
        <v>1</v>
      </c>
      <c r="F40" t="s">
        <v>3</v>
      </c>
      <c r="G40" s="3">
        <v>87</v>
      </c>
      <c r="H40" s="3"/>
      <c r="I40" s="3">
        <v>85</v>
      </c>
      <c r="J40" s="3">
        <v>85</v>
      </c>
      <c r="K40" s="3">
        <v>87</v>
      </c>
      <c r="L40" s="3">
        <v>85</v>
      </c>
      <c r="M40">
        <f>G40*Komponen!C10 + H40*Komponen!C11 + I40*Komponen!C12 + J40*Komponen!C13 + K40*Komponen!C14 + L40*Komponen!C15</f>
        <v>85.9</v>
      </c>
      <c r="N40" t="str">
        <f t="shared" si="0"/>
        <v xml:space="preserve">A- </v>
      </c>
    </row>
    <row r="41" spans="1:14" x14ac:dyDescent="0.35">
      <c r="A41">
        <v>37</v>
      </c>
      <c r="B41">
        <v>20230710304001</v>
      </c>
      <c r="C41" t="s">
        <v>126</v>
      </c>
      <c r="D41">
        <v>157049</v>
      </c>
      <c r="E41" t="s">
        <v>1</v>
      </c>
      <c r="F41" t="s">
        <v>3</v>
      </c>
      <c r="G41" s="3">
        <v>70</v>
      </c>
      <c r="H41" s="3"/>
      <c r="I41" s="3">
        <v>60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69.5</v>
      </c>
      <c r="N41" t="str">
        <f t="shared" si="0"/>
        <v xml:space="preserve">B- </v>
      </c>
    </row>
    <row r="42" spans="1:14" x14ac:dyDescent="0.35">
      <c r="A42">
        <v>38</v>
      </c>
      <c r="B42">
        <v>20230710304002</v>
      </c>
      <c r="C42" t="s">
        <v>127</v>
      </c>
      <c r="D42">
        <v>154760</v>
      </c>
      <c r="E42" t="s">
        <v>1</v>
      </c>
      <c r="F42" t="s">
        <v>3</v>
      </c>
      <c r="G42" s="3">
        <v>92</v>
      </c>
      <c r="H42" s="3"/>
      <c r="I42" s="3">
        <v>93</v>
      </c>
      <c r="J42" s="3">
        <v>92</v>
      </c>
      <c r="K42" s="3">
        <v>92</v>
      </c>
      <c r="L42" s="3">
        <v>92</v>
      </c>
      <c r="M42">
        <f>G42*Komponen!C10 + H42*Komponen!C11 + I42*Komponen!C12 + J42*Komponen!C13 + K42*Komponen!C14 + L42*Komponen!C15</f>
        <v>92.05</v>
      </c>
      <c r="N4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2025-01-18T10:28:56Z</dcterms:created>
  <dcterms:modified xsi:type="dcterms:W3CDTF">2025-01-27T14:43:00Z</dcterms:modified>
  <cp:category>nilai</cp:category>
</cp:coreProperties>
</file>