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N20" i="4"/>
  <c r="M20" i="4"/>
  <c r="N19" i="4"/>
  <c r="M19" i="4"/>
  <c r="N18" i="4"/>
  <c r="M18" i="4"/>
  <c r="N17" i="4"/>
  <c r="M17" i="4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comments1.xml><?xml version="1.0" encoding="utf-8"?>
<comments xmlns="http://schemas.openxmlformats.org/spreadsheetml/2006/main">
  <authors>
    <author>Windows 10</author>
  </authors>
  <commentList>
    <comment ref="A10" authorId="0">
      <text>
        <r>
          <rPr>
            <b/>
            <sz val="9"/>
            <color indexed="81"/>
            <rFont val="Tahoma"/>
            <charset val="1"/>
          </rPr>
          <t>Windows 10: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<sst xmlns="http://schemas.openxmlformats.org/spreadsheetml/2006/main" count="192" uniqueCount="135">
  <si>
    <t>KODE MK</t>
  </si>
  <si>
    <t>A1A2A18B</t>
  </si>
  <si>
    <t>NAMA MK</t>
  </si>
  <si>
    <t>KETERAMPILAN BERBICARA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</si>
  <si>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</si>
  <si>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</si>
  <si>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</si>
  <si>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</si>
  <si>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</si>
  <si>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</si>
  <si>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</si>
  <si>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</si>
  <si>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NURMIWATI,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</si>
  <si>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</si>
  <si>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</si>
  <si>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</si>
  <si>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</si>
  <si>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</si>
  <si>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</si>
  <si>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</si>
  <si>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</si>
  <si>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</si>
  <si>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</si>
  <si>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</si>
  <si>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</si>
  <si>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</si>
  <si>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</si>
  <si>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</si>
  <si>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</si>
  <si>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</si>
  <si>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</si>
  <si>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</si>
  <si>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</si>
  <si>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</si>
  <si>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</si>
  <si>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</si>
  <si>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</si>
  <si>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</si>
  <si>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</si>
  <si>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</si>
  <si>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</si>
  <si>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</si>
  <si>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</si>
  <si>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</si>
  <si>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</si>
  <si>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</si>
  <si>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</si>
  <si>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</si>
  <si>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</si>
  <si>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</si>
  <si>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</si>
  <si>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</si>
  <si>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</si>
  <si>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</si>
  <si>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</si>
  <si>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</si>
  <si>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</si>
  <si>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</si>
  <si>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</si>
  <si>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</si>
  <si>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</si>
  <si>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</si>
  <si>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</si>
  <si>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</si>
  <si>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KETERAMPILAN BERBICARA (A1A2A18B)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</si>
  <si>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</si>
  <si>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</si>
  <si>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</si>
  <si>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</si>
  <si>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</si>
  <si>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</si>
  <si>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</si>
  <si>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</si>
  <si>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</si>
  <si>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MIFTAHUL JANNAH</t>
  </si>
  <si>
    <t>DESFIKA SARIDETI</t>
  </si>
  <si>
    <t>AL-VINA AULIA</t>
  </si>
  <si>
    <t>DODI AZHARI</t>
  </si>
  <si>
    <t>ERNI NURNINGSIH YUSISCA</t>
  </si>
  <si>
    <t>EZA ALMALIK</t>
  </si>
  <si>
    <t>HAYATUN NUFUS</t>
  </si>
  <si>
    <t>IMSAK RAMADHANI</t>
  </si>
  <si>
    <t>INDAH NURHADINI</t>
  </si>
  <si>
    <t>INTAN PURNAMASARI</t>
  </si>
  <si>
    <t>MANNIK SUCI LAILY</t>
  </si>
  <si>
    <t>MAWAR</t>
  </si>
  <si>
    <t>NURANI</t>
  </si>
  <si>
    <t>RIZKI MAULANA</t>
  </si>
  <si>
    <t>SUCI RATNA MULE RAHAYU</t>
  </si>
  <si>
    <t>MULYA PUTRI SEPRIANING</t>
  </si>
  <si>
    <t>NURI HANI MAULIDA</t>
  </si>
  <si>
    <t>AFIF RIZKI</t>
  </si>
  <si>
    <t>BAIQ HAFSANAH LOVY NAURA</t>
  </si>
  <si>
    <t>Konsep dasar Keterampilan berbicara</t>
  </si>
  <si>
    <t>Hubungan Keterampilan Berbicara dan keterampilan berbahasa lainnya</t>
  </si>
  <si>
    <t>Teori dalam keterampilan berbicara</t>
  </si>
  <si>
    <t>Menginternalisasikan nilai etika dalam berbicara</t>
  </si>
  <si>
    <t>Meningkatkan keterampilan berbicara</t>
  </si>
  <si>
    <t>Jenis Kegiatan berbicara</t>
  </si>
  <si>
    <t>Faktor yang mempengaruhi berbicara</t>
  </si>
  <si>
    <t>Ujian Tengah Semester</t>
  </si>
  <si>
    <t>Strategi peningkatan keterampilan berbicara</t>
  </si>
  <si>
    <t>Metode untuk kegiatan berbicara</t>
  </si>
  <si>
    <t>Strategi untuk menghilangkan gangguan dalam  berbicara</t>
  </si>
  <si>
    <t>Menyusun konsep pidato secara mandiri dan unjuk kerja di depan umum secara lisan</t>
  </si>
  <si>
    <t>Praktek berpidato</t>
  </si>
  <si>
    <t>Praktik berdiskusi</t>
  </si>
  <si>
    <t>Praktik berwawancara</t>
  </si>
  <si>
    <t>Ujian Akhhir semester</t>
  </si>
  <si>
    <t>Basic concepts Speaking skills</t>
  </si>
  <si>
    <t>The relationship between Speaking Skills and other language skills</t>
  </si>
  <si>
    <t>Theory in speaking skills</t>
  </si>
  <si>
    <t>Internalize ethical values in speech</t>
  </si>
  <si>
    <t>Improve speaking skills</t>
  </si>
  <si>
    <t>Types of speaking activities</t>
  </si>
  <si>
    <t>Factors affecting speech</t>
  </si>
  <si>
    <t>Midle test</t>
  </si>
  <si>
    <t>Speaking skills improvement strategies</t>
  </si>
  <si>
    <t>Methods for speaking activities</t>
  </si>
  <si>
    <t>Strategies to eliminate speech distractions</t>
  </si>
  <si>
    <t>Drafting speeches independently and performing in public orally</t>
  </si>
  <si>
    <t>Speech practice</t>
  </si>
  <si>
    <t>Practice discussing</t>
  </si>
  <si>
    <t>Interview practice</t>
  </si>
  <si>
    <t>Final Test</t>
  </si>
  <si>
    <t>Kehadiran dan partisipasi dalam perkuliahan</t>
  </si>
  <si>
    <t xml:space="preserve">Attendance and participation in lectures
</t>
  </si>
  <si>
    <t>Pertanyaan dalam bentuk lisan</t>
  </si>
  <si>
    <t>Oral questions</t>
  </si>
  <si>
    <t>Membuat Makalah, Presentasii dan pidato</t>
  </si>
  <si>
    <t>Making Papers, Presentations and Speeches</t>
  </si>
  <si>
    <t>Ujian tulis</t>
  </si>
  <si>
    <t>Ujian Lisan</t>
  </si>
  <si>
    <t>Oral Exam</t>
  </si>
  <si>
    <t>Writing teks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</si>
</sst>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5"/>
  <sheetViews>
    <sheetView topLeftCell="A5" workbookViewId="0">
      <selection activeCell="C19" sqref="C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93</v>
      </c>
      <c r="C10" s="13" t="s">
        <v>109</v>
      </c>
      <c r="D10">
        <v>1234581570</v>
      </c>
    </row>
    <row r="11" spans="1:4" ht="24" x14ac:dyDescent="0.25">
      <c r="A11">
        <v>2</v>
      </c>
      <c r="B11" s="13" t="s">
        <v>94</v>
      </c>
      <c r="C11" s="13" t="s">
        <v>110</v>
      </c>
      <c r="D11">
        <v>1234581570</v>
      </c>
    </row>
    <row r="12" spans="1:4" x14ac:dyDescent="0.25">
      <c r="A12">
        <v>3</v>
      </c>
      <c r="B12" s="14" t="s">
        <v>95</v>
      </c>
      <c r="C12" s="13" t="s">
        <v>111</v>
      </c>
      <c r="D12">
        <v>1234581570</v>
      </c>
    </row>
    <row r="13" spans="1:4" x14ac:dyDescent="0.25">
      <c r="A13">
        <v>4</v>
      </c>
      <c r="B13" s="13" t="s">
        <v>96</v>
      </c>
      <c r="C13" s="13" t="s">
        <v>112</v>
      </c>
      <c r="D13">
        <v>1234581570</v>
      </c>
    </row>
    <row r="14" spans="1:4" x14ac:dyDescent="0.25">
      <c r="A14">
        <v>5</v>
      </c>
      <c r="B14" s="15" t="s">
        <v>97</v>
      </c>
      <c r="C14" s="13" t="s">
        <v>113</v>
      </c>
      <c r="D14">
        <v>1234581570</v>
      </c>
    </row>
    <row r="15" spans="1:4" x14ac:dyDescent="0.25">
      <c r="A15">
        <v>6</v>
      </c>
      <c r="B15" s="15" t="s">
        <v>98</v>
      </c>
      <c r="C15" s="15" t="s">
        <v>114</v>
      </c>
      <c r="D15">
        <v>1234581570</v>
      </c>
    </row>
    <row r="16" spans="1:4" x14ac:dyDescent="0.25">
      <c r="A16">
        <v>7</v>
      </c>
      <c r="B16" s="15" t="s">
        <v>99</v>
      </c>
      <c r="C16" s="13" t="s">
        <v>115</v>
      </c>
      <c r="D16">
        <v>1234581570</v>
      </c>
    </row>
    <row r="17" spans="1:4" x14ac:dyDescent="0.25">
      <c r="A17">
        <v>8</v>
      </c>
      <c r="B17" s="15" t="s">
        <v>100</v>
      </c>
      <c r="C17" s="16" t="s">
        <v>116</v>
      </c>
      <c r="D17">
        <v>1234581570</v>
      </c>
    </row>
    <row r="18" spans="1:4" x14ac:dyDescent="0.25">
      <c r="A18">
        <v>9</v>
      </c>
      <c r="B18" s="15" t="s">
        <v>101</v>
      </c>
      <c r="C18" s="13" t="s">
        <v>117</v>
      </c>
      <c r="D18">
        <v>1234581570</v>
      </c>
    </row>
    <row r="19" spans="1:4" x14ac:dyDescent="0.25">
      <c r="A19">
        <v>10</v>
      </c>
      <c r="B19" s="15" t="s">
        <v>102</v>
      </c>
      <c r="C19" s="15" t="s">
        <v>118</v>
      </c>
      <c r="D19">
        <v>1234581570</v>
      </c>
    </row>
    <row r="20" spans="1:4" x14ac:dyDescent="0.25">
      <c r="A20">
        <v>11</v>
      </c>
      <c r="B20" s="15" t="s">
        <v>103</v>
      </c>
      <c r="C20" s="13" t="s">
        <v>119</v>
      </c>
      <c r="D20">
        <v>1234581570</v>
      </c>
    </row>
    <row r="21" spans="1:4" ht="24" x14ac:dyDescent="0.25">
      <c r="A21">
        <v>12</v>
      </c>
      <c r="B21" s="15" t="s">
        <v>104</v>
      </c>
      <c r="C21" s="15" t="s">
        <v>120</v>
      </c>
      <c r="D21">
        <v>1234581570</v>
      </c>
    </row>
    <row r="22" spans="1:4" x14ac:dyDescent="0.25">
      <c r="A22">
        <v>13</v>
      </c>
      <c r="B22" s="15" t="s">
        <v>105</v>
      </c>
      <c r="C22" s="15" t="s">
        <v>121</v>
      </c>
      <c r="D22">
        <v>1234581570</v>
      </c>
    </row>
    <row r="23" spans="1:4" x14ac:dyDescent="0.25">
      <c r="A23">
        <v>14</v>
      </c>
      <c r="B23" s="15" t="s">
        <v>106</v>
      </c>
      <c r="C23" s="15" t="s">
        <v>122</v>
      </c>
      <c r="D23">
        <v>1234581570</v>
      </c>
    </row>
    <row r="24" spans="1:4" x14ac:dyDescent="0.25">
      <c r="A24">
        <v>15</v>
      </c>
      <c r="B24" s="15" t="s">
        <v>107</v>
      </c>
      <c r="C24" s="15" t="s">
        <v>123</v>
      </c>
      <c r="D24">
        <v>1234581570</v>
      </c>
    </row>
    <row r="25" spans="1:4" x14ac:dyDescent="0.25">
      <c r="A25">
        <v>16</v>
      </c>
      <c r="B25" s="15" t="s">
        <v>108</v>
      </c>
      <c r="C25" s="15" t="s">
        <v>124</v>
      </c>
      <c r="D25">
        <v>1234581570</v>
      </c>
    </row>
  </sheetData>
  <sheetProtection password="EE11" sheet="1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30" x14ac:dyDescent="0.25">
      <c r="A10">
        <v>1</v>
      </c>
      <c r="B10" t="s">
        <v>58</v>
      </c>
      <c r="C10" s="9">
        <v>0.15</v>
      </c>
      <c r="D10" s="3" t="s">
        <v>125</v>
      </c>
      <c r="E10" s="17" t="s">
        <v>126</v>
      </c>
      <c r="F10">
        <v>1234581570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1234581570</v>
      </c>
    </row>
    <row r="12" spans="1:6" x14ac:dyDescent="0.25">
      <c r="A12">
        <v>3</v>
      </c>
      <c r="B12" t="s">
        <v>60</v>
      </c>
      <c r="C12" s="9">
        <v>0.1</v>
      </c>
      <c r="D12" s="3" t="s">
        <v>127</v>
      </c>
      <c r="E12" s="3" t="s">
        <v>128</v>
      </c>
      <c r="F12">
        <v>1234581570</v>
      </c>
    </row>
    <row r="13" spans="1:6" x14ac:dyDescent="0.25">
      <c r="A13">
        <v>4</v>
      </c>
      <c r="B13" t="s">
        <v>61</v>
      </c>
      <c r="C13" s="9">
        <v>0.15</v>
      </c>
      <c r="D13" s="3" t="s">
        <v>129</v>
      </c>
      <c r="E13" s="3" t="s">
        <v>130</v>
      </c>
      <c r="F13">
        <v>1234581570</v>
      </c>
    </row>
    <row r="14" spans="1:6" x14ac:dyDescent="0.25">
      <c r="A14">
        <v>5</v>
      </c>
      <c r="B14" t="s">
        <v>62</v>
      </c>
      <c r="C14" s="9">
        <v>0.3</v>
      </c>
      <c r="D14" s="3" t="s">
        <v>132</v>
      </c>
      <c r="E14" s="3" t="s">
        <v>133</v>
      </c>
      <c r="F14">
        <v>1234581570</v>
      </c>
    </row>
    <row r="15" spans="1:6" x14ac:dyDescent="0.25">
      <c r="A15">
        <v>6</v>
      </c>
      <c r="B15" t="s">
        <v>63</v>
      </c>
      <c r="C15" s="9">
        <v>0.3</v>
      </c>
      <c r="D15" s="3" t="s">
        <v>131</v>
      </c>
      <c r="E15" s="3" t="s">
        <v>134</v>
      </c>
      <c r="F15">
        <v>1234581570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C2" workbookViewId="0">
      <selection activeCell="K25" sqref="K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20230110100001</v>
      </c>
      <c r="C5" t="s">
        <v>74</v>
      </c>
      <c r="D5">
        <v>152119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85</v>
      </c>
      <c r="K5" s="3">
        <v>85</v>
      </c>
      <c r="L5" s="3">
        <v>95</v>
      </c>
      <c r="M5">
        <f>G5*Komponen!C10 + H5*Komponen!C11 + I5*Komponen!C12 + J5*Komponen!C13 + K5*Komponen!C14 + L5*Komponen!C15</f>
        <v>86.75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20230110100002</v>
      </c>
      <c r="C6" t="s">
        <v>75</v>
      </c>
      <c r="D6">
        <v>152847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90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25">
      <c r="A7">
        <v>3</v>
      </c>
      <c r="B7">
        <v>20230110100003</v>
      </c>
      <c r="C7" t="s">
        <v>76</v>
      </c>
      <c r="D7">
        <v>151931</v>
      </c>
      <c r="E7" t="s">
        <v>1</v>
      </c>
      <c r="F7" t="s">
        <v>3</v>
      </c>
      <c r="G7" s="3">
        <v>80</v>
      </c>
      <c r="H7" s="3"/>
      <c r="I7" s="3">
        <v>75</v>
      </c>
      <c r="J7" s="3">
        <v>85</v>
      </c>
      <c r="K7" s="3">
        <v>80</v>
      </c>
      <c r="L7" s="3">
        <v>95</v>
      </c>
      <c r="M7">
        <f>G7*Komponen!C10 + H7*Komponen!C11 + I7*Komponen!C12 + J7*Komponen!C13 + K7*Komponen!C14 + L7*Komponen!C15</f>
        <v>84.75</v>
      </c>
      <c r="N7" t="str">
        <f t="shared" si="0"/>
        <v>A</v>
      </c>
    </row>
    <row r="8" spans="1:14" x14ac:dyDescent="0.25">
      <c r="A8">
        <v>4</v>
      </c>
      <c r="B8">
        <v>20230110100004</v>
      </c>
      <c r="C8" t="s">
        <v>77</v>
      </c>
      <c r="D8">
        <v>152676</v>
      </c>
      <c r="E8" t="s">
        <v>1</v>
      </c>
      <c r="F8" t="s">
        <v>3</v>
      </c>
      <c r="G8" s="3">
        <v>85</v>
      </c>
      <c r="H8" s="3"/>
      <c r="I8" s="3">
        <v>80</v>
      </c>
      <c r="J8" s="3">
        <v>85</v>
      </c>
      <c r="K8" s="3">
        <v>85</v>
      </c>
      <c r="L8" s="3">
        <v>95</v>
      </c>
      <c r="M8">
        <f>G8*Komponen!C10 + H8*Komponen!C11 + I8*Komponen!C12 + J8*Komponen!C13 + K8*Komponen!C14 + L8*Komponen!C15</f>
        <v>87.5</v>
      </c>
      <c r="N8" t="str">
        <f t="shared" si="0"/>
        <v>A</v>
      </c>
    </row>
    <row r="9" spans="1:14" x14ac:dyDescent="0.25">
      <c r="A9">
        <v>5</v>
      </c>
      <c r="B9">
        <v>20230110100005</v>
      </c>
      <c r="C9" t="s">
        <v>78</v>
      </c>
      <c r="D9">
        <v>152804</v>
      </c>
      <c r="E9" t="s">
        <v>1</v>
      </c>
      <c r="F9" t="s">
        <v>3</v>
      </c>
      <c r="G9" s="3">
        <v>65</v>
      </c>
      <c r="H9" s="3"/>
      <c r="I9" s="3">
        <v>60</v>
      </c>
      <c r="J9" s="3">
        <v>60</v>
      </c>
      <c r="K9" s="3">
        <v>0</v>
      </c>
      <c r="L9" s="3">
        <v>0</v>
      </c>
      <c r="M9">
        <f>G9*Komponen!C10 + H9*Komponen!C11 + I9*Komponen!C12 + J9*Komponen!C13 + K9*Komponen!C14 + L9*Komponen!C15</f>
        <v>24.75</v>
      </c>
      <c r="N9" t="str">
        <f t="shared" si="0"/>
        <v>E</v>
      </c>
    </row>
    <row r="10" spans="1:14" x14ac:dyDescent="0.25">
      <c r="A10">
        <v>6</v>
      </c>
      <c r="B10">
        <v>20230110100006</v>
      </c>
      <c r="C10" t="s">
        <v>79</v>
      </c>
      <c r="D10">
        <v>152380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85</v>
      </c>
      <c r="L10" s="3">
        <v>90</v>
      </c>
      <c r="M10">
        <f>G10*Komponen!C10 + H10*Komponen!C11 + I10*Komponen!C12 + J10*Komponen!C13 + K10*Komponen!C14 + L10*Komponen!C15</f>
        <v>84.5</v>
      </c>
      <c r="N10" t="str">
        <f t="shared" si="0"/>
        <v>A</v>
      </c>
    </row>
    <row r="11" spans="1:14" x14ac:dyDescent="0.25">
      <c r="A11">
        <v>7</v>
      </c>
      <c r="B11">
        <v>20230110100007</v>
      </c>
      <c r="C11" t="s">
        <v>80</v>
      </c>
      <c r="D11">
        <v>153377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85</v>
      </c>
      <c r="L11" s="3">
        <v>90</v>
      </c>
      <c r="M11">
        <f>G11*Komponen!C10 + H11*Komponen!C11 + I11*Komponen!C12 + J11*Komponen!C13 + K11*Komponen!C14 + L11*Komponen!C15</f>
        <v>84.5</v>
      </c>
      <c r="N11" t="str">
        <f t="shared" si="0"/>
        <v>A</v>
      </c>
    </row>
    <row r="12" spans="1:14" x14ac:dyDescent="0.25">
      <c r="A12">
        <v>8</v>
      </c>
      <c r="B12">
        <v>20230110100008</v>
      </c>
      <c r="C12" t="s">
        <v>81</v>
      </c>
      <c r="D12">
        <v>152394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85</v>
      </c>
      <c r="K12" s="3">
        <v>85</v>
      </c>
      <c r="L12" s="3">
        <v>90</v>
      </c>
      <c r="M12">
        <f>G12*Komponen!C10 + H12*Komponen!C11 + I12*Komponen!C12 + J12*Komponen!C13 + K12*Komponen!C14 + L12*Komponen!C15</f>
        <v>85.25</v>
      </c>
      <c r="N12" t="str">
        <f t="shared" si="0"/>
        <v>A</v>
      </c>
    </row>
    <row r="13" spans="1:14" x14ac:dyDescent="0.25">
      <c r="A13">
        <v>9</v>
      </c>
      <c r="B13">
        <v>20230110100009</v>
      </c>
      <c r="C13" t="s">
        <v>82</v>
      </c>
      <c r="D13">
        <v>151975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95</v>
      </c>
      <c r="M13">
        <f>G13*Komponen!C10 + H13*Komponen!C11 + I13*Komponen!C12 + J13*Komponen!C13 + K13*Komponen!C14 + L13*Komponen!C15</f>
        <v>84.5</v>
      </c>
      <c r="N13" t="str">
        <f t="shared" si="0"/>
        <v>A</v>
      </c>
    </row>
    <row r="14" spans="1:14" x14ac:dyDescent="0.25">
      <c r="A14">
        <v>10</v>
      </c>
      <c r="B14">
        <v>20230110100010</v>
      </c>
      <c r="C14" t="s">
        <v>83</v>
      </c>
      <c r="D14">
        <v>152677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85</v>
      </c>
      <c r="L14" s="3">
        <v>90</v>
      </c>
      <c r="M14">
        <f>G14*Komponen!C10 + H14*Komponen!C11 + I14*Komponen!C12 + J14*Komponen!C13 + K14*Komponen!C14 + L14*Komponen!C15</f>
        <v>84.5</v>
      </c>
      <c r="N14" t="str">
        <f t="shared" si="0"/>
        <v>A</v>
      </c>
    </row>
    <row r="15" spans="1:14" x14ac:dyDescent="0.25">
      <c r="A15">
        <v>11</v>
      </c>
      <c r="B15">
        <v>20230110100011</v>
      </c>
      <c r="C15" t="s">
        <v>84</v>
      </c>
      <c r="D15">
        <v>152029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85</v>
      </c>
      <c r="K15" s="3">
        <v>90</v>
      </c>
      <c r="L15" s="3">
        <v>90</v>
      </c>
      <c r="M15">
        <f>G15*Komponen!C10 + H15*Komponen!C11 + I15*Komponen!C12 + J15*Komponen!C13 + K15*Komponen!C14 + L15*Komponen!C15</f>
        <v>87.5</v>
      </c>
      <c r="N15" t="str">
        <f t="shared" si="0"/>
        <v>A</v>
      </c>
    </row>
    <row r="16" spans="1:14" x14ac:dyDescent="0.25">
      <c r="A16">
        <v>12</v>
      </c>
      <c r="B16">
        <v>20230110100012</v>
      </c>
      <c r="C16" t="s">
        <v>85</v>
      </c>
      <c r="D16">
        <v>152715</v>
      </c>
      <c r="E16" t="s">
        <v>1</v>
      </c>
      <c r="F16" t="s">
        <v>3</v>
      </c>
      <c r="G16" s="3">
        <v>85</v>
      </c>
      <c r="H16" s="3"/>
      <c r="I16" s="3">
        <v>80</v>
      </c>
      <c r="J16" s="3">
        <v>85</v>
      </c>
      <c r="K16" s="3">
        <v>90</v>
      </c>
      <c r="L16" s="3">
        <v>90</v>
      </c>
      <c r="M16">
        <f>G16*Komponen!C10 + H16*Komponen!C11 + I16*Komponen!C12 + J16*Komponen!C13 + K16*Komponen!C14 + L16*Komponen!C15</f>
        <v>87.5</v>
      </c>
      <c r="N16" t="str">
        <f t="shared" si="0"/>
        <v>A</v>
      </c>
    </row>
    <row r="17" spans="1:14" x14ac:dyDescent="0.25">
      <c r="A17">
        <v>13</v>
      </c>
      <c r="B17">
        <v>20230110100013</v>
      </c>
      <c r="C17" t="s">
        <v>86</v>
      </c>
      <c r="D17">
        <v>153018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85</v>
      </c>
      <c r="K17" s="3">
        <v>75</v>
      </c>
      <c r="L17" s="3">
        <v>90</v>
      </c>
      <c r="M17">
        <f>G17*Komponen!C10 + H17*Komponen!C11 + I17*Komponen!C12 + J17*Komponen!C13 + K17*Komponen!C14 + L17*Komponen!C15</f>
        <v>82.25</v>
      </c>
      <c r="N17" t="str">
        <f t="shared" si="0"/>
        <v>A</v>
      </c>
    </row>
    <row r="18" spans="1:14" x14ac:dyDescent="0.25">
      <c r="A18">
        <v>14</v>
      </c>
      <c r="B18">
        <v>20230110100014</v>
      </c>
      <c r="C18" t="s">
        <v>87</v>
      </c>
      <c r="D18">
        <v>152399</v>
      </c>
      <c r="E18" t="s">
        <v>1</v>
      </c>
      <c r="F18" t="s">
        <v>3</v>
      </c>
      <c r="G18" s="3">
        <v>75</v>
      </c>
      <c r="H18" s="3"/>
      <c r="I18" s="3">
        <v>80</v>
      </c>
      <c r="J18" s="3">
        <v>80</v>
      </c>
      <c r="K18" s="3">
        <v>90</v>
      </c>
      <c r="L18" s="3">
        <v>90</v>
      </c>
      <c r="M18">
        <f>G18*Komponen!C10 + H18*Komponen!C11 + I18*Komponen!C12 + J18*Komponen!C13 + K18*Komponen!C14 + L18*Komponen!C15</f>
        <v>85.25</v>
      </c>
      <c r="N18" t="str">
        <f t="shared" si="0"/>
        <v>A</v>
      </c>
    </row>
    <row r="19" spans="1:14" x14ac:dyDescent="0.25">
      <c r="A19">
        <v>15</v>
      </c>
      <c r="B19">
        <v>20230110100015</v>
      </c>
      <c r="C19" t="s">
        <v>88</v>
      </c>
      <c r="D19">
        <v>152650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85</v>
      </c>
      <c r="L19" s="3">
        <v>90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25">
      <c r="A20">
        <v>16</v>
      </c>
      <c r="B20">
        <v>20230110100016</v>
      </c>
      <c r="C20" t="s">
        <v>89</v>
      </c>
      <c r="D20">
        <v>152832</v>
      </c>
      <c r="E20" t="s">
        <v>1</v>
      </c>
      <c r="F20" t="s">
        <v>3</v>
      </c>
      <c r="G20" s="3">
        <v>85</v>
      </c>
      <c r="H20" s="3"/>
      <c r="I20" s="3">
        <v>80</v>
      </c>
      <c r="J20" s="3">
        <v>85</v>
      </c>
      <c r="K20" s="3">
        <v>90</v>
      </c>
      <c r="L20" s="3">
        <v>90</v>
      </c>
      <c r="M20">
        <f>G20*Komponen!C10 + H20*Komponen!C11 + I20*Komponen!C12 + J20*Komponen!C13 + K20*Komponen!C14 + L20*Komponen!C15</f>
        <v>87.5</v>
      </c>
      <c r="N20" t="str">
        <f t="shared" si="0"/>
        <v>A</v>
      </c>
    </row>
    <row r="21" spans="1:14" x14ac:dyDescent="0.25">
      <c r="A21">
        <v>17</v>
      </c>
      <c r="B21">
        <v>20230110100017</v>
      </c>
      <c r="C21" t="s">
        <v>90</v>
      </c>
      <c r="D21">
        <v>152649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85</v>
      </c>
      <c r="L21" s="3">
        <v>90</v>
      </c>
      <c r="M21">
        <f>G21*Komponen!C10 + H21*Komponen!C11 + I21*Komponen!C12 + J21*Komponen!C13 + K21*Komponen!C14 + L21*Komponen!C15</f>
        <v>84.5</v>
      </c>
      <c r="N21" t="str">
        <f t="shared" si="0"/>
        <v>A</v>
      </c>
    </row>
    <row r="22" spans="1:14" x14ac:dyDescent="0.25">
      <c r="A22">
        <v>18</v>
      </c>
      <c r="B22">
        <v>20230110100018</v>
      </c>
      <c r="C22" t="s">
        <v>91</v>
      </c>
      <c r="D22">
        <v>154433</v>
      </c>
      <c r="E22" t="s">
        <v>1</v>
      </c>
      <c r="F22" t="s">
        <v>3</v>
      </c>
      <c r="G22" s="3">
        <v>75</v>
      </c>
      <c r="H22" s="3"/>
      <c r="I22" s="3">
        <v>80</v>
      </c>
      <c r="J22" s="3">
        <v>80</v>
      </c>
      <c r="K22" s="3">
        <v>85</v>
      </c>
      <c r="L22" s="3">
        <v>95</v>
      </c>
      <c r="M22">
        <f>G22*Komponen!C10 + H22*Komponen!C11 + I22*Komponen!C12 + J22*Komponen!C13 + K22*Komponen!C14 + L22*Komponen!C15</f>
        <v>85.25</v>
      </c>
      <c r="N22" t="str">
        <f t="shared" si="0"/>
        <v>A</v>
      </c>
    </row>
    <row r="23" spans="1:14" x14ac:dyDescent="0.25">
      <c r="A23">
        <v>19</v>
      </c>
      <c r="B23">
        <v>20230110100019</v>
      </c>
      <c r="C23" t="s">
        <v>92</v>
      </c>
      <c r="D23">
        <v>152279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85</v>
      </c>
      <c r="K23" s="3">
        <v>85</v>
      </c>
      <c r="L23" s="3">
        <v>95</v>
      </c>
      <c r="M23">
        <f>G23*Komponen!C10 + H23*Komponen!C11 + I23*Komponen!C12 + J23*Komponen!C13 + K23*Komponen!C14 + L23*Komponen!C15</f>
        <v>86.75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2025-01-15T06:10:10Z</dcterms:created>
  <dcterms:modified xsi:type="dcterms:W3CDTF">2025-01-15T07:10:10Z</dcterms:modified>
  <cp:category>nilai</cp:category>
</cp:coreProperties>
</file>