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41C399F8-5C68-4BEB-8AA4-EF7DD3D3618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<sst xmlns="http://schemas.openxmlformats.org/spreadsheetml/2006/main" count="228" uniqueCount="156">
  <si>
    <t>KODE MK</t>
  </si>
  <si>
    <t>B1B4B03A</t>
  </si>
  <si>
    <t>NAMA MK</t>
  </si>
  <si>
    <t>PROBLEM PEMBANGUNAN 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</si>
  <si>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</si>
  <si>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</si>
  <si>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</si>
  <si>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</si>
  <si>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</si>
  <si>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</si>
  <si>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</si>
  <si>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</si>
  <si>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</si>
  <si>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</si>
  <si>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</si>
  <si>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</si>
  <si>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</si>
  <si>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</si>
  <si>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</si>
  <si>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</si>
  <si>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</si>
  <si>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</si>
  <si>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</si>
  <si>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</si>
  <si>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</si>
  <si>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</si>
  <si>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</si>
  <si>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</si>
  <si>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</si>
  <si>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</si>
  <si>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</si>
  <si>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</si>
  <si>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</si>
  <si>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</si>
  <si>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</si>
  <si>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</si>
  <si>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</si>
  <si>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</si>
  <si>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</si>
  <si>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</si>
  <si>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</si>
  <si>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</si>
  <si>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</si>
  <si>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</si>
  <si>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</si>
  <si>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</si>
  <si>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</si>
  <si>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</si>
  <si>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</si>
  <si>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</si>
  <si>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</si>
  <si>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</si>
  <si>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</si>
  <si>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</si>
  <si>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</si>
  <si>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</si>
  <si>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</si>
  <si>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</si>
  <si>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</si>
  <si>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</si>
  <si>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</si>
  <si>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</si>
  <si>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</si>
  <si>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</si>
  <si>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</si>
  <si>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</si>
  <si>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</si>
  <si>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</si>
  <si>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</si>
  <si>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</si>
  <si>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</si>
  <si>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</si>
  <si>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</si>
  <si>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</si>
  <si>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</si>
  <si>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</si>
  <si>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</si>
  <si>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</si>
  <si>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</si>
  <si>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</si>
  <si>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</si>
  <si>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</si>
  <si>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</si>
  <si>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</si>
  <si>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</si>
  <si>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</si>
  <si>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</si>
  <si>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</si>
  <si>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</si>
  <si>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</si>
  <si>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</si>
  <si>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</si>
  <si>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</si>
  <si>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</si>
  <si>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</si>
  <si>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</si>
  <si>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</si>
  <si>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</si>
  <si>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</si>
  <si>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</si>
  <si>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</si>
  <si>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</si>
  <si>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</si>
  <si>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</si>
  <si>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</si>
  <si>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</si>
  <si>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</si>
  <si>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</si>
  <si>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</si>
  <si>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</si>
  <si>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</si>
  <si>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</si>
  <si>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</si>
  <si>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</si>
  <si>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</si>
  <si>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</si>
  <si>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</si>
  <si>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</si>
  <si>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</si>
  <si>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</si>
  <si>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</si>
  <si>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</si>
  <si>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</si>
  <si>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</si>
  <si>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</si>
  <si>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</si>
  <si>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</si>
  <si>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</si>
  <si>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Menjelaskan Kontrak Perkuliahan/ Pembelajaran</t>
  </si>
  <si>
    <t>Explaining the Lecture/Learning Contract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</si>
  <si>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</si>
  <si>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</si>
  <si>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</si>
  <si>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</si>
  <si>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</si>
  <si>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</si>
  <si>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</si>
  <si>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</si>
  <si>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</si>
  <si>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</si>
  <si>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Ujian Tengah Semester</t>
  </si>
  <si>
    <t>Midterm exam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</si>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</sst>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1234583545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1234583545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1234583545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1234583545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1234583545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1234583545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1234583545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1234583545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1234583545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1234583545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1234583545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1234583545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1234583545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1234583545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1234583545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1234583545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1234583545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1234583545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1234583545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4" workbookViewId="0">
      <selection activeCell="I20" sqref="I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100</v>
      </c>
      <c r="H5" s="3"/>
      <c r="I5" s="3"/>
      <c r="J5" s="3">
        <v>45</v>
      </c>
      <c r="K5" s="3">
        <v>45</v>
      </c>
      <c r="L5" s="3">
        <v>60</v>
      </c>
      <c r="M5">
        <f>G5*Komponen!C10 + H5*Komponen!C11 + I5*Komponen!C12 + J5*Komponen!C13 + K5*Komponen!C14 + L5*Komponen!C15</f>
        <v>61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95</v>
      </c>
      <c r="H6" s="3"/>
      <c r="I6" s="3"/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65</v>
      </c>
      <c r="M7">
        <f>G7*Komponen!C10 + H7*Komponen!C11 + I7*Komponen!C12 + J7*Komponen!C13 + K7*Komponen!C14 + L7*Komponen!C15</f>
        <v>76.149999999999991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80</v>
      </c>
      <c r="H8" s="3"/>
      <c r="I8" s="3"/>
      <c r="J8" s="3"/>
      <c r="K8" s="3"/>
      <c r="L8" s="3">
        <v>35</v>
      </c>
      <c r="M8">
        <f>G8*Komponen!C10 + H8*Komponen!C11 + I8*Komponen!C12 + J8*Komponen!C13 + K8*Komponen!C14 + L8*Komponen!C15</f>
        <v>25.25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100</v>
      </c>
      <c r="H9" s="3"/>
      <c r="I9" s="3"/>
      <c r="J9" s="3">
        <v>55</v>
      </c>
      <c r="K9" s="3">
        <v>55</v>
      </c>
      <c r="L9" s="3">
        <v>75</v>
      </c>
      <c r="M9">
        <f>G9*Komponen!C10 + H9*Komponen!C11 + I9*Komponen!C12 + J9*Komponen!C13 + K9*Komponen!C14 + L9*Komponen!C15</f>
        <v>69.25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100</v>
      </c>
      <c r="H10" s="3"/>
      <c r="I10" s="3"/>
      <c r="J10" s="3">
        <v>55</v>
      </c>
      <c r="K10" s="3">
        <v>55</v>
      </c>
      <c r="L10" s="3">
        <v>60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100</v>
      </c>
      <c r="H11" s="3"/>
      <c r="I11" s="3"/>
      <c r="J11" s="3">
        <v>69</v>
      </c>
      <c r="K11" s="3">
        <v>69</v>
      </c>
      <c r="L11" s="3">
        <v>40</v>
      </c>
      <c r="M11">
        <f>G11*Komponen!C10 + H11*Komponen!C11 + I11*Komponen!C12 + J11*Komponen!C13 + K11*Komponen!C14 + L11*Komponen!C15</f>
        <v>72.399999999999991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100</v>
      </c>
      <c r="H12" s="3"/>
      <c r="I12" s="3"/>
      <c r="J12" s="3">
        <v>50</v>
      </c>
      <c r="K12" s="3">
        <v>50</v>
      </c>
      <c r="L12" s="3">
        <v>64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100</v>
      </c>
      <c r="H13" s="3"/>
      <c r="I13" s="3"/>
      <c r="J13" s="3">
        <v>60</v>
      </c>
      <c r="K13" s="3">
        <v>60</v>
      </c>
      <c r="L13" s="3">
        <v>35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100</v>
      </c>
      <c r="H15" s="3"/>
      <c r="I15" s="3"/>
      <c r="J15" s="3">
        <v>25</v>
      </c>
      <c r="K15" s="3">
        <v>25</v>
      </c>
      <c r="L15" s="3">
        <v>70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100</v>
      </c>
      <c r="H16" s="3"/>
      <c r="I16" s="3"/>
      <c r="J16" s="3">
        <v>67</v>
      </c>
      <c r="K16" s="3">
        <v>67</v>
      </c>
      <c r="L16" s="3">
        <v>60</v>
      </c>
      <c r="M16">
        <f>G16*Komponen!C10 + H16*Komponen!C11 + I16*Komponen!C12 + J16*Komponen!C13 + K16*Komponen!C14 + L16*Komponen!C15</f>
        <v>74.2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100</v>
      </c>
      <c r="H17" s="3"/>
      <c r="I17" s="3"/>
      <c r="J17" s="3">
        <v>50</v>
      </c>
      <c r="K17" s="3">
        <v>50</v>
      </c>
      <c r="L17" s="3">
        <v>64</v>
      </c>
      <c r="M17">
        <f>G17*Komponen!C10 + H17*Komponen!C11 + I17*Komponen!C12 + J17*Komponen!C13 + K17*Komponen!C14 + L17*Komponen!C15</f>
        <v>64.599999999999994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100</v>
      </c>
      <c r="H18" s="3"/>
      <c r="I18" s="3"/>
      <c r="J18" s="3">
        <v>50</v>
      </c>
      <c r="K18" s="3">
        <v>50</v>
      </c>
      <c r="L18" s="3">
        <v>60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95</v>
      </c>
      <c r="H19" s="3"/>
      <c r="I19" s="3"/>
      <c r="J19" s="3">
        <v>60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70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17.5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100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100</v>
      </c>
      <c r="H22" s="3"/>
      <c r="I22" s="3"/>
      <c r="J22" s="3">
        <v>60</v>
      </c>
      <c r="K22" s="3">
        <v>60</v>
      </c>
      <c r="L22" s="3">
        <v>35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100</v>
      </c>
      <c r="H23" s="3"/>
      <c r="I23" s="3"/>
      <c r="J23" s="3">
        <v>35</v>
      </c>
      <c r="K23" s="3">
        <v>35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100</v>
      </c>
      <c r="H24" s="3"/>
      <c r="I24" s="3"/>
      <c r="J24" s="3">
        <v>35</v>
      </c>
      <c r="K24" s="3">
        <v>35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95</v>
      </c>
      <c r="H25" s="3"/>
      <c r="I25" s="3"/>
      <c r="J25" s="3">
        <v>45</v>
      </c>
      <c r="K25" s="3">
        <v>45</v>
      </c>
      <c r="L25" s="3">
        <v>45</v>
      </c>
      <c r="M25">
        <f>G25*Komponen!C10 + H25*Komponen!C11 + I25*Komponen!C12 + J25*Komponen!C13 + K25*Komponen!C14 + L25*Komponen!C15</f>
        <v>57.5</v>
      </c>
      <c r="N25" t="str">
        <f t="shared" si="0"/>
        <v>C+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100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68.75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100</v>
      </c>
      <c r="H28" s="3"/>
      <c r="I28" s="3"/>
      <c r="J28" s="3">
        <v>50</v>
      </c>
      <c r="K28" s="3">
        <v>50</v>
      </c>
      <c r="L28" s="3">
        <v>45</v>
      </c>
      <c r="M28">
        <f>G28*Komponen!C10 + H28*Komponen!C11 + I28*Komponen!C12 + J28*Komponen!C13 + K28*Komponen!C14 + L28*Komponen!C15</f>
        <v>61.75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100</v>
      </c>
      <c r="H29" s="3"/>
      <c r="I29" s="3"/>
      <c r="J29" s="3">
        <v>60</v>
      </c>
      <c r="K29" s="3">
        <v>60</v>
      </c>
      <c r="L29" s="3">
        <v>50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2025-01-17T06:48:11Z</dcterms:created>
  <dcterms:modified xsi:type="dcterms:W3CDTF">2025-01-20T09:57:55Z</dcterms:modified>
  <cp:category>nilai</cp:category>
</cp:coreProperties>
</file>