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A951CB1C-0F2B-40CC-BBE8-ACDED091DE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<sst xmlns="http://schemas.openxmlformats.org/spreadsheetml/2006/main" count="238" uniqueCount="160">
  <si>
    <t>KODE MK</t>
  </si>
  <si>
    <t>B1B4B03A</t>
  </si>
  <si>
    <t>NAMA MK</t>
  </si>
  <si>
    <t>PROBLEM PEMBANGUNAN WISATA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</si>
  <si>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</si>
  <si>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</si>
  <si>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</si>
  <si>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</si>
  <si>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</si>
  <si>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</si>
  <si>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</si>
  <si>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</si>
  <si>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</si>
  <si>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</si>
  <si>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</si>
  <si>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</si>
  <si>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</si>
  <si>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</si>
  <si>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</si>
  <si>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</si>
  <si>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</si>
  <si>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</si>
  <si>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</si>
  <si>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</si>
  <si>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</si>
  <si>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</si>
  <si>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</si>
  <si>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</si>
  <si>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</si>
  <si>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</si>
  <si>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</si>
  <si>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</si>
  <si>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</si>
  <si>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</si>
  <si>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</si>
  <si>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</si>
  <si>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</si>
  <si>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</si>
  <si>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</si>
  <si>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</si>
  <si>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</si>
  <si>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</si>
  <si>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</si>
  <si>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</si>
  <si>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</si>
  <si>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</si>
  <si>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</si>
  <si>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</si>
  <si>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</si>
  <si>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</si>
  <si>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</si>
  <si>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</si>
  <si>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</si>
  <si>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</si>
  <si>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</si>
  <si>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</si>
  <si>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</si>
  <si>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</si>
  <si>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</si>
  <si>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</si>
  <si>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</si>
  <si>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</si>
  <si>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</si>
  <si>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</si>
  <si>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</si>
  <si>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</si>
  <si>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</si>
  <si>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</si>
  <si>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</si>
  <si>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</si>
  <si>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</si>
  <si>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</si>
  <si>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</si>
  <si>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</si>
  <si>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</si>
  <si>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</si>
  <si>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</si>
  <si>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</si>
  <si>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</si>
  <si>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</si>
  <si>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</si>
  <si>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</si>
  <si>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</si>
  <si>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</si>
  <si>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</si>
  <si>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</si>
  <si>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</si>
  <si>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</si>
  <si>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</si>
  <si>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</si>
  <si>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</si>
  <si>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</si>
  <si>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</si>
  <si>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</si>
  <si>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</si>
  <si>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</si>
  <si>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</si>
  <si>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</si>
  <si>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</si>
  <si>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</si>
  <si>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</si>
  <si>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</si>
  <si>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</si>
  <si>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</si>
  <si>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</si>
  <si>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</si>
  <si>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</si>
  <si>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</si>
  <si>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</si>
  <si>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</si>
  <si>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</si>
  <si>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</si>
  <si>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</si>
  <si>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</si>
  <si>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</si>
  <si>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</si>
  <si>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</si>
  <si>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</si>
  <si>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</si>
  <si>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</si>
  <si>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</si>
  <si>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</si>
  <si>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</si>
  <si>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</si>
  <si>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</si>
  <si>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</si>
  <si>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</si>
  <si>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</si>
  <si>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</si>
  <si>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</si>
  <si>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ANANG MA'RUF</t>
  </si>
  <si>
    <t>RIKA FITRIANI</t>
  </si>
  <si>
    <t>Menjelaskan Kontrak Perkuliahan/ Pembelajaran</t>
  </si>
  <si>
    <t>Explaining the Lecture/Learning Contract</t>
  </si>
  <si>
    <t>Ujian Tengah Semester</t>
  </si>
  <si>
    <t>Midterm exam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</si>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</sst>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1234583544</v>
      </c>
    </row>
    <row r="11" spans="1:4" x14ac:dyDescent="0.25">
      <c r="A11">
        <v>2</v>
      </c>
      <c r="B11" s="3" t="s">
        <v>146</v>
      </c>
      <c r="C11" s="3" t="s">
        <v>147</v>
      </c>
      <c r="D11">
        <v>1234583544</v>
      </c>
    </row>
    <row r="12" spans="1:4" x14ac:dyDescent="0.25">
      <c r="A12">
        <v>3</v>
      </c>
      <c r="B12" s="3" t="s">
        <v>148</v>
      </c>
      <c r="C12" s="3" t="s">
        <v>149</v>
      </c>
      <c r="D12">
        <v>1234583544</v>
      </c>
    </row>
    <row r="13" spans="1:4" x14ac:dyDescent="0.25">
      <c r="A13">
        <v>4</v>
      </c>
      <c r="B13" s="3" t="s">
        <v>150</v>
      </c>
      <c r="C13" s="3" t="s">
        <v>151</v>
      </c>
      <c r="D13">
        <v>1234583544</v>
      </c>
    </row>
    <row r="14" spans="1:4" x14ac:dyDescent="0.25">
      <c r="A14">
        <v>5</v>
      </c>
      <c r="B14" s="3" t="s">
        <v>152</v>
      </c>
      <c r="C14" s="3" t="s">
        <v>153</v>
      </c>
      <c r="D14">
        <v>1234583544</v>
      </c>
    </row>
    <row r="15" spans="1:4" x14ac:dyDescent="0.25">
      <c r="A15">
        <v>6</v>
      </c>
      <c r="B15" s="3" t="s">
        <v>154</v>
      </c>
      <c r="C15" s="3" t="s">
        <v>155</v>
      </c>
      <c r="D15">
        <v>1234583544</v>
      </c>
    </row>
    <row r="16" spans="1:4" x14ac:dyDescent="0.25">
      <c r="A16">
        <v>7</v>
      </c>
      <c r="B16" s="3" t="s">
        <v>134</v>
      </c>
      <c r="C16" s="3" t="s">
        <v>135</v>
      </c>
      <c r="D16">
        <v>1234583544</v>
      </c>
    </row>
    <row r="17" spans="1:4" x14ac:dyDescent="0.25">
      <c r="A17">
        <v>8</v>
      </c>
      <c r="B17" s="3" t="s">
        <v>156</v>
      </c>
      <c r="C17" s="3" t="s">
        <v>157</v>
      </c>
      <c r="D17">
        <v>1234583544</v>
      </c>
    </row>
    <row r="18" spans="1:4" x14ac:dyDescent="0.25">
      <c r="A18">
        <v>9</v>
      </c>
      <c r="B18" s="3" t="s">
        <v>158</v>
      </c>
      <c r="C18" s="3" t="s">
        <v>159</v>
      </c>
      <c r="D18">
        <v>1234583544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1234583544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1234583544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1234583544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1234583544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1234583544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1234583544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1234583544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1234583544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1234583544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1234583544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95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53.75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100</v>
      </c>
      <c r="H6" s="3"/>
      <c r="I6" s="3"/>
      <c r="J6" s="3">
        <v>60</v>
      </c>
      <c r="K6" s="3">
        <v>60</v>
      </c>
      <c r="L6" s="3">
        <v>67</v>
      </c>
      <c r="M6">
        <f>G6*Komponen!C10 + H6*Komponen!C11 + I6*Komponen!C12 + J6*Komponen!C13 + K6*Komponen!C14 + L6*Komponen!C15</f>
        <v>71.05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70</v>
      </c>
      <c r="M7">
        <f>G7*Komponen!C10 + H7*Komponen!C11 + I7*Komponen!C12 + J7*Komponen!C13 + K7*Komponen!C14 + L7*Komponen!C15</f>
        <v>76.899999999999991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95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95</v>
      </c>
      <c r="H9" s="3"/>
      <c r="I9" s="3"/>
      <c r="J9" s="3">
        <v>70</v>
      </c>
      <c r="K9" s="3">
        <v>70</v>
      </c>
      <c r="L9" s="3"/>
      <c r="M9">
        <f>G9*Komponen!C10 + H9*Komponen!C11 + I9*Komponen!C12 + J9*Komponen!C13 + K9*Komponen!C14 + L9*Komponen!C15</f>
        <v>65.75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95</v>
      </c>
      <c r="H10" s="3"/>
      <c r="I10" s="3"/>
      <c r="J10" s="3">
        <v>60</v>
      </c>
      <c r="K10" s="3">
        <v>60</v>
      </c>
      <c r="L10" s="3">
        <v>40</v>
      </c>
      <c r="M10">
        <f>G10*Komponen!C10 + H10*Komponen!C11 + I10*Komponen!C12 + J10*Komponen!C13 + K10*Komponen!C14 + L10*Komponen!C15</f>
        <v>65.75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100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70</v>
      </c>
      <c r="L12" s="3">
        <v>65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95</v>
      </c>
      <c r="H13" s="3"/>
      <c r="I13" s="3"/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75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45</v>
      </c>
      <c r="M16">
        <f>G16*Komponen!C10 + H16*Komponen!C11 + I16*Komponen!C12 + J16*Komponen!C13 + K16*Komponen!C14 + L16*Komponen!C15</f>
        <v>50.75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95</v>
      </c>
      <c r="H17" s="3"/>
      <c r="I17" s="3"/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75</v>
      </c>
      <c r="H18" s="3"/>
      <c r="I18" s="3"/>
      <c r="J18" s="3">
        <v>60</v>
      </c>
      <c r="K18" s="3">
        <v>60</v>
      </c>
      <c r="L18" s="3">
        <v>70</v>
      </c>
      <c r="M18">
        <f>G18*Komponen!C10 + H18*Komponen!C11 + I18*Komponen!C12 + J18*Komponen!C13 + K18*Komponen!C14 + L18*Komponen!C15</f>
        <v>65.25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80</v>
      </c>
      <c r="H19" s="3"/>
      <c r="I19" s="3"/>
      <c r="J19" s="3">
        <v>40</v>
      </c>
      <c r="K19" s="3">
        <v>40</v>
      </c>
      <c r="L19" s="3">
        <v>60</v>
      </c>
      <c r="M19">
        <f>G19*Komponen!C10 + H19*Komponen!C11 + I19*Komponen!C12 + J19*Komponen!C13 + K19*Komponen!C14 + L19*Komponen!C15</f>
        <v>53</v>
      </c>
      <c r="N19" t="str">
        <f t="shared" si="0"/>
        <v>C</v>
      </c>
    </row>
    <row r="20" spans="1:14" x14ac:dyDescent="0.25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100</v>
      </c>
      <c r="H20" s="3"/>
      <c r="I20" s="3"/>
      <c r="J20" s="3">
        <v>69</v>
      </c>
      <c r="K20" s="3">
        <v>69</v>
      </c>
      <c r="L20" s="3">
        <v>70</v>
      </c>
      <c r="M20">
        <f>G20*Komponen!C10 + H20*Komponen!C11 + I20*Komponen!C12 + J20*Komponen!C13 + K20*Komponen!C14 + L20*Komponen!C15</f>
        <v>76.899999999999991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75</v>
      </c>
      <c r="H21" s="3"/>
      <c r="I21" s="3"/>
      <c r="J21" s="3">
        <v>40</v>
      </c>
      <c r="K21" s="3">
        <v>40</v>
      </c>
      <c r="L21" s="3">
        <v>50</v>
      </c>
      <c r="M21">
        <f>G21*Komponen!C10 + H21*Komponen!C11 + I21*Komponen!C12 + J21*Komponen!C13 + K21*Komponen!C14 + L21*Komponen!C15</f>
        <v>50.25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95</v>
      </c>
      <c r="H22" s="3"/>
      <c r="I22" s="3"/>
      <c r="J22" s="3">
        <v>60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100</v>
      </c>
      <c r="H23" s="3"/>
      <c r="I23" s="3"/>
      <c r="J23" s="3">
        <v>60</v>
      </c>
      <c r="K23" s="3">
        <v>60</v>
      </c>
      <c r="L23" s="3">
        <v>65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95</v>
      </c>
      <c r="H24" s="3"/>
      <c r="I24" s="3"/>
      <c r="J24" s="3">
        <v>60</v>
      </c>
      <c r="K24" s="3">
        <v>60</v>
      </c>
      <c r="L24" s="3">
        <v>65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95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23.75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95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40</v>
      </c>
      <c r="M27">
        <f>G27*Komponen!C10 + H27*Komponen!C11 + I27*Komponen!C12 + J27*Komponen!C13 + K27*Komponen!C14 + L27*Komponen!C15</f>
        <v>65.75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95</v>
      </c>
      <c r="H28" s="3"/>
      <c r="I28" s="3"/>
      <c r="J28" s="3">
        <v>55</v>
      </c>
      <c r="K28" s="3">
        <v>55</v>
      </c>
      <c r="L28" s="3">
        <v>70</v>
      </c>
      <c r="M28">
        <f>G28*Komponen!C10 + H28*Komponen!C11 + I28*Komponen!C12 + J28*Komponen!C13 + K28*Komponen!C14 + L28*Komponen!C15</f>
        <v>67.25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75</v>
      </c>
      <c r="H29" s="3"/>
      <c r="I29" s="3"/>
      <c r="J29" s="3"/>
      <c r="K29" s="3"/>
      <c r="L29" s="3">
        <v>40</v>
      </c>
      <c r="M29">
        <f>G29*Komponen!C10 + H29*Komponen!C11 + I29*Komponen!C12 + J29*Komponen!C13 + K29*Komponen!C14 + L29*Komponen!C15</f>
        <v>24.75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75</v>
      </c>
      <c r="H30" s="3"/>
      <c r="I30" s="3"/>
      <c r="J30" s="3">
        <v>60</v>
      </c>
      <c r="K30" s="3">
        <v>60</v>
      </c>
      <c r="L30" s="3">
        <v>67</v>
      </c>
      <c r="M30">
        <f>G30*Komponen!C10 + H30*Komponen!C11 + I30*Komponen!C12 + J30*Komponen!C13 + K30*Komponen!C14 + L30*Komponen!C15</f>
        <v>64.8</v>
      </c>
      <c r="N30" t="str">
        <f t="shared" si="0"/>
        <v>B-</v>
      </c>
    </row>
    <row r="31" spans="1:14" x14ac:dyDescent="0.25">
      <c r="A31">
        <v>27</v>
      </c>
      <c r="B31">
        <v>20230210204001</v>
      </c>
      <c r="C31" t="s">
        <v>130</v>
      </c>
      <c r="D31">
        <v>152514</v>
      </c>
      <c r="E31" t="s">
        <v>1</v>
      </c>
      <c r="F31" t="s">
        <v>3</v>
      </c>
      <c r="G31" s="3">
        <v>95</v>
      </c>
      <c r="H31" s="3"/>
      <c r="I31" s="3"/>
      <c r="J31" s="3"/>
      <c r="K31" s="3"/>
      <c r="L31" s="3">
        <v>40</v>
      </c>
      <c r="M31">
        <f>G31*Komponen!C10 + H31*Komponen!C11 + I31*Komponen!C12 + J31*Komponen!C13 + K31*Komponen!C14 + L31*Komponen!C15</f>
        <v>29.75</v>
      </c>
      <c r="N31" t="str">
        <f t="shared" si="0"/>
        <v>D</v>
      </c>
    </row>
    <row r="32" spans="1:14" x14ac:dyDescent="0.25">
      <c r="A32">
        <v>28</v>
      </c>
      <c r="B32">
        <v>20230210204002</v>
      </c>
      <c r="C32" t="s">
        <v>131</v>
      </c>
      <c r="D32">
        <v>157204</v>
      </c>
      <c r="E32" t="s">
        <v>1</v>
      </c>
      <c r="F32" t="s">
        <v>3</v>
      </c>
      <c r="G32" s="3">
        <v>3</v>
      </c>
      <c r="H32" s="3"/>
      <c r="I32" s="3"/>
      <c r="J32" s="3"/>
      <c r="K32" s="3"/>
      <c r="L32" s="3">
        <v>3</v>
      </c>
      <c r="M32">
        <f>G32*Komponen!C10 + H32*Komponen!C11 + I32*Komponen!C12 + J32*Komponen!C13 + K32*Komponen!C14 + L32*Komponen!C15</f>
        <v>1.2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2025-01-17T06:47:35Z</dcterms:created>
  <dcterms:modified xsi:type="dcterms:W3CDTF">2025-01-21T04:01:34Z</dcterms:modified>
  <cp:category>nilai</cp:category>
</cp:coreProperties>
</file>