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/>
  <c r="N21" s="1"/>
  <c r="M20"/>
  <c r="N20" s="1"/>
  <c r="M19"/>
  <c r="N19" s="1"/>
  <c r="M18"/>
  <c r="N18" s="1"/>
  <c r="N17"/>
  <c r="M17"/>
  <c r="M16"/>
  <c r="N16" s="1"/>
  <c r="M15"/>
  <c r="N15" s="1"/>
  <c r="M14"/>
  <c r="N14" s="1"/>
  <c r="M13"/>
  <c r="N13" s="1"/>
  <c r="M12"/>
  <c r="N12" s="1"/>
  <c r="N11"/>
  <c r="M1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<sst xmlns="http://schemas.openxmlformats.org/spreadsheetml/2006/main" count="147" uniqueCount="94">
  <si>
    <t>KODE MK</t>
  </si>
  <si>
    <t>B1D2A49R</t>
  </si>
  <si>
    <t>NAMA MK</t>
  </si>
  <si>
    <t>HUKUM PEMERINTAHAN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</si>
  <si>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</si>
  <si>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</si>
  <si>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</si>
  <si>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</si>
  <si>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</si>
  <si>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</si>
  <si>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</si>
  <si>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</si>
  <si>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</si>
  <si>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</si>
  <si>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</si>
  <si>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</si>
  <si>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</si>
  <si>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</si>
  <si>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</si>
  <si>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</si>
  <si>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</si>
  <si>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</si>
  <si>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</si>
  <si>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</si>
  <si>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</si>
  <si>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</si>
  <si>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</si>
  <si>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</si>
  <si>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</si>
  <si>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</si>
  <si>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</si>
  <si>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</si>
  <si>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</si>
  <si>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</si>
  <si>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</si>
  <si>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</si>
  <si>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</si>
  <si>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</si>
  <si>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</si>
  <si>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</si>
  <si>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</si>
  <si>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</si>
  <si>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</si>
  <si>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</si>
  <si>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</si>
  <si>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</si>
  <si>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</si>
  <si>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</si>
  <si>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</si>
  <si>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</si>
  <si>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</si>
  <si>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</si>
  <si>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</si>
  <si>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</si>
  <si>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</si>
  <si>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</si>
  <si>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</si>
  <si>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</si>
  <si>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</si>
  <si>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</si>
  <si>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</si>
  <si>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</si>
  <si>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</si>
  <si>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</si>
  <si>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</si>
  <si>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</si>
  <si>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</si>
  <si>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PEMERINTAHAN (B1D2A49R)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</si>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</sst>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1234582953</v>
      </c>
    </row>
    <row r="11" spans="1:4">
      <c r="A11">
        <v>2</v>
      </c>
      <c r="B11" s="3"/>
      <c r="C11" s="3"/>
      <c r="D11">
        <v>1234582953</v>
      </c>
    </row>
    <row r="12" spans="1:4">
      <c r="A12">
        <v>3</v>
      </c>
      <c r="B12" s="3"/>
      <c r="C12" s="3"/>
      <c r="D12">
        <v>1234582953</v>
      </c>
    </row>
    <row r="13" spans="1:4">
      <c r="A13">
        <v>4</v>
      </c>
      <c r="B13" s="3"/>
      <c r="C13" s="3"/>
      <c r="D13">
        <v>1234582953</v>
      </c>
    </row>
    <row r="14" spans="1:4">
      <c r="A14">
        <v>5</v>
      </c>
      <c r="B14" s="3"/>
      <c r="C14" s="3"/>
      <c r="D14">
        <v>1234582953</v>
      </c>
    </row>
    <row r="15" spans="1:4">
      <c r="A15">
        <v>6</v>
      </c>
      <c r="B15" s="3"/>
      <c r="C15" s="3"/>
      <c r="D15">
        <v>1234582953</v>
      </c>
    </row>
    <row r="16" spans="1:4">
      <c r="A16">
        <v>7</v>
      </c>
      <c r="B16" s="3"/>
      <c r="C16" s="3"/>
      <c r="D16">
        <v>1234582953</v>
      </c>
    </row>
    <row r="17" spans="1:4">
      <c r="A17">
        <v>8</v>
      </c>
      <c r="B17" s="3"/>
      <c r="C17" s="3"/>
      <c r="D17">
        <v>1234582953</v>
      </c>
    </row>
    <row r="18" spans="1:4">
      <c r="A18">
        <v>9</v>
      </c>
      <c r="B18" s="3"/>
      <c r="C18" s="3"/>
      <c r="D18">
        <v>1234582953</v>
      </c>
    </row>
    <row r="19" spans="1:4">
      <c r="A19">
        <v>10</v>
      </c>
      <c r="B19" s="3"/>
      <c r="C19" s="3"/>
      <c r="D19">
        <v>1234582953</v>
      </c>
    </row>
    <row r="20" spans="1:4">
      <c r="A20">
        <v>11</v>
      </c>
      <c r="B20" s="3"/>
      <c r="C20" s="3"/>
      <c r="D20">
        <v>1234582953</v>
      </c>
    </row>
    <row r="21" spans="1:4">
      <c r="A21">
        <v>12</v>
      </c>
      <c r="B21" s="3"/>
      <c r="C21" s="3"/>
      <c r="D21">
        <v>1234582953</v>
      </c>
    </row>
    <row r="22" spans="1:4">
      <c r="A22">
        <v>13</v>
      </c>
      <c r="B22" s="3"/>
      <c r="C22" s="3"/>
      <c r="D22">
        <v>1234582953</v>
      </c>
    </row>
    <row r="23" spans="1:4">
      <c r="A23">
        <v>14</v>
      </c>
      <c r="B23" s="3"/>
      <c r="C23" s="3"/>
      <c r="D23">
        <v>1234582953</v>
      </c>
    </row>
    <row r="24" spans="1:4">
      <c r="A24">
        <v>15</v>
      </c>
      <c r="B24" s="3"/>
      <c r="C24" s="3"/>
      <c r="D24">
        <v>1234582953</v>
      </c>
    </row>
    <row r="25" spans="1:4">
      <c r="A25">
        <v>16</v>
      </c>
      <c r="B25" s="3"/>
      <c r="C25" s="3"/>
      <c r="D25">
        <v>1234582953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opLeftCell="A4"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1234582953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1234582953</v>
      </c>
    </row>
    <row r="12" spans="1:6">
      <c r="A12">
        <v>3</v>
      </c>
      <c r="B12" t="s">
        <v>63</v>
      </c>
      <c r="C12" s="9"/>
      <c r="D12" s="3"/>
      <c r="E12" s="3"/>
      <c r="F12">
        <v>1234582953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1234582953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1234582953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1234582953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D7" workbookViewId="0">
      <selection activeCell="K14" sqref="K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20230210400001</v>
      </c>
      <c r="C5" t="s">
        <v>77</v>
      </c>
      <c r="D5">
        <v>154341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20230210400002</v>
      </c>
      <c r="C6" t="s">
        <v>78</v>
      </c>
      <c r="D6">
        <v>154327</v>
      </c>
      <c r="E6" t="s">
        <v>1</v>
      </c>
      <c r="F6" t="s">
        <v>3</v>
      </c>
      <c r="G6" s="3">
        <v>90</v>
      </c>
      <c r="H6" s="3"/>
      <c r="I6" s="3"/>
      <c r="J6" s="3">
        <v>88</v>
      </c>
      <c r="K6" s="3">
        <v>88</v>
      </c>
      <c r="L6" s="3">
        <v>89</v>
      </c>
      <c r="M6">
        <f>G6*Komponen!C10 + H6*Komponen!C11 + I6*Komponen!C12 + J6*Komponen!C13 + K6*Komponen!C14 + L6*Komponen!C15</f>
        <v>88.75</v>
      </c>
      <c r="N6" t="str">
        <f t="shared" si="0"/>
        <v>A</v>
      </c>
    </row>
    <row r="7" spans="1:14">
      <c r="A7">
        <v>3</v>
      </c>
      <c r="B7">
        <v>20230210400004</v>
      </c>
      <c r="C7" t="s">
        <v>79</v>
      </c>
      <c r="D7">
        <v>154291</v>
      </c>
      <c r="E7" t="s">
        <v>1</v>
      </c>
      <c r="F7" t="s">
        <v>3</v>
      </c>
      <c r="G7" s="3">
        <v>90</v>
      </c>
      <c r="H7" s="3"/>
      <c r="I7" s="3"/>
      <c r="J7" s="3">
        <v>85</v>
      </c>
      <c r="K7" s="3">
        <v>85</v>
      </c>
      <c r="L7" s="3">
        <v>88</v>
      </c>
      <c r="M7">
        <f>G7*Komponen!C10 + H7*Komponen!C11 + I7*Komponen!C12 + J7*Komponen!C13 + K7*Komponen!C14 + L7*Komponen!C15</f>
        <v>87.05</v>
      </c>
      <c r="N7" t="str">
        <f t="shared" si="0"/>
        <v>A</v>
      </c>
    </row>
    <row r="8" spans="1:14">
      <c r="A8">
        <v>4</v>
      </c>
      <c r="B8">
        <v>20230210400005</v>
      </c>
      <c r="C8" t="s">
        <v>80</v>
      </c>
      <c r="D8">
        <v>154916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20230210400006</v>
      </c>
      <c r="C9" t="s">
        <v>81</v>
      </c>
      <c r="D9">
        <v>154278</v>
      </c>
      <c r="E9" t="s">
        <v>1</v>
      </c>
      <c r="F9" t="s">
        <v>3</v>
      </c>
      <c r="G9" s="3">
        <v>99</v>
      </c>
      <c r="H9" s="3"/>
      <c r="I9" s="3"/>
      <c r="J9" s="3">
        <v>99</v>
      </c>
      <c r="K9" s="3">
        <v>99</v>
      </c>
      <c r="L9" s="3">
        <v>99</v>
      </c>
      <c r="M9">
        <f>G9*Komponen!C10 + H9*Komponen!C11 + I9*Komponen!C12 + J9*Komponen!C13 + K9*Komponen!C14 + L9*Komponen!C15</f>
        <v>99</v>
      </c>
      <c r="N9" t="str">
        <f t="shared" si="0"/>
        <v>A</v>
      </c>
    </row>
    <row r="10" spans="1:14">
      <c r="A10">
        <v>6</v>
      </c>
      <c r="B10">
        <v>20230210400008</v>
      </c>
      <c r="C10" t="s">
        <v>82</v>
      </c>
      <c r="D10">
        <v>154326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20230210400010</v>
      </c>
      <c r="C11" t="s">
        <v>83</v>
      </c>
      <c r="D11">
        <v>155965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20230210400011</v>
      </c>
      <c r="C12" t="s">
        <v>84</v>
      </c>
      <c r="D12">
        <v>154346</v>
      </c>
      <c r="E12" t="s">
        <v>1</v>
      </c>
      <c r="F12" t="s">
        <v>3</v>
      </c>
      <c r="G12" s="3">
        <v>99</v>
      </c>
      <c r="H12" s="3"/>
      <c r="I12" s="3"/>
      <c r="J12" s="3">
        <v>99</v>
      </c>
      <c r="K12" s="3">
        <v>99</v>
      </c>
      <c r="L12" s="3">
        <v>99</v>
      </c>
      <c r="M12">
        <f>G12*Komponen!C10 + H12*Komponen!C11 + I12*Komponen!C12 + J12*Komponen!C13 + K12*Komponen!C14 + L12*Komponen!C15</f>
        <v>99</v>
      </c>
      <c r="N12" t="str">
        <f t="shared" si="0"/>
        <v>A</v>
      </c>
    </row>
    <row r="13" spans="1:14">
      <c r="A13">
        <v>9</v>
      </c>
      <c r="B13">
        <v>20230210400012</v>
      </c>
      <c r="C13" t="s">
        <v>85</v>
      </c>
      <c r="D13">
        <v>154283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20230210400014</v>
      </c>
      <c r="C14" t="s">
        <v>86</v>
      </c>
      <c r="D14">
        <v>154294</v>
      </c>
      <c r="E14" t="s">
        <v>1</v>
      </c>
      <c r="F14" t="s">
        <v>3</v>
      </c>
      <c r="G14" s="3">
        <v>70</v>
      </c>
      <c r="H14" s="3"/>
      <c r="I14" s="3"/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>
      <c r="A15">
        <v>11</v>
      </c>
      <c r="B15">
        <v>20230210400015</v>
      </c>
      <c r="C15" t="s">
        <v>87</v>
      </c>
      <c r="D15">
        <v>155615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20230210400016</v>
      </c>
      <c r="C16" t="s">
        <v>88</v>
      </c>
      <c r="D16">
        <v>154282</v>
      </c>
      <c r="E16" t="s">
        <v>1</v>
      </c>
      <c r="F16" t="s">
        <v>3</v>
      </c>
      <c r="G16" s="3">
        <v>90</v>
      </c>
      <c r="H16" s="3"/>
      <c r="I16" s="3"/>
      <c r="J16" s="3">
        <v>88</v>
      </c>
      <c r="K16" s="3">
        <v>88</v>
      </c>
      <c r="L16" s="3">
        <v>89</v>
      </c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>
      <c r="A17">
        <v>13</v>
      </c>
      <c r="B17">
        <v>20230210400017</v>
      </c>
      <c r="C17" t="s">
        <v>89</v>
      </c>
      <c r="D17">
        <v>155211</v>
      </c>
      <c r="E17" t="s">
        <v>1</v>
      </c>
      <c r="F17" t="s">
        <v>3</v>
      </c>
      <c r="G17" s="3">
        <v>90</v>
      </c>
      <c r="H17" s="3"/>
      <c r="I17" s="3"/>
      <c r="J17" s="3">
        <v>85</v>
      </c>
      <c r="K17" s="3">
        <v>85</v>
      </c>
      <c r="L17" s="3">
        <v>88</v>
      </c>
      <c r="M17">
        <f>G17*Komponen!C10 + H17*Komponen!C11 + I17*Komponen!C12 + J17*Komponen!C13 + K17*Komponen!C14 + L17*Komponen!C15</f>
        <v>87.05</v>
      </c>
      <c r="N17" t="str">
        <f t="shared" si="0"/>
        <v>A</v>
      </c>
    </row>
    <row r="18" spans="1:14">
      <c r="A18">
        <v>14</v>
      </c>
      <c r="B18">
        <v>20230210400018</v>
      </c>
      <c r="C18" t="s">
        <v>90</v>
      </c>
      <c r="D18">
        <v>154996</v>
      </c>
      <c r="E18" t="s">
        <v>1</v>
      </c>
      <c r="F18" t="s">
        <v>3</v>
      </c>
      <c r="G18" s="3">
        <v>99</v>
      </c>
      <c r="H18" s="3"/>
      <c r="I18" s="3"/>
      <c r="J18" s="3">
        <v>99</v>
      </c>
      <c r="K18" s="3">
        <v>99</v>
      </c>
      <c r="L18" s="3">
        <v>99</v>
      </c>
      <c r="M18">
        <f>G18*Komponen!C10 + H18*Komponen!C11 + I18*Komponen!C12 + J18*Komponen!C13 + K18*Komponen!C14 + L18*Komponen!C15</f>
        <v>99</v>
      </c>
      <c r="N18" t="str">
        <f t="shared" si="0"/>
        <v>A</v>
      </c>
    </row>
    <row r="19" spans="1:14">
      <c r="A19">
        <v>15</v>
      </c>
      <c r="B19">
        <v>20230210400019</v>
      </c>
      <c r="C19" t="s">
        <v>91</v>
      </c>
      <c r="D19">
        <v>154431</v>
      </c>
      <c r="E19" t="s">
        <v>1</v>
      </c>
      <c r="F19" t="s">
        <v>3</v>
      </c>
      <c r="G19" s="3">
        <v>88</v>
      </c>
      <c r="H19" s="3"/>
      <c r="I19" s="3"/>
      <c r="J19" s="3">
        <v>88</v>
      </c>
      <c r="K19" s="3">
        <v>88</v>
      </c>
      <c r="L19" s="3">
        <v>89</v>
      </c>
      <c r="M19">
        <f>G19*Komponen!C10 + H19*Komponen!C11 + I19*Komponen!C12 + J19*Komponen!C13 + K19*Komponen!C14 + L19*Komponen!C15</f>
        <v>88.35</v>
      </c>
      <c r="N19" t="str">
        <f t="shared" si="0"/>
        <v>A</v>
      </c>
    </row>
    <row r="20" spans="1:14">
      <c r="A20">
        <v>16</v>
      </c>
      <c r="B20">
        <v>20230210400020</v>
      </c>
      <c r="C20" t="s">
        <v>92</v>
      </c>
      <c r="D20">
        <v>154638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20230210400021</v>
      </c>
      <c r="C21" t="s">
        <v>93</v>
      </c>
      <c r="D21">
        <v>154347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2025-01-23T03:26:09Z</dcterms:created>
  <dcterms:modified xsi:type="dcterms:W3CDTF">2025-01-23T23:58:16Z</dcterms:modified>
  <cp:category>nilai</cp:category>
</cp:coreProperties>
</file>