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4"/>
  <c r="N20" s="1"/>
  <c r="M19"/>
  <c r="N19" s="1"/>
  <c r="N18"/>
  <c r="M18"/>
  <c r="N17"/>
  <c r="M17"/>
  <c r="M16"/>
  <c r="N16" s="1"/>
  <c r="M15"/>
  <c r="N15" s="1"/>
  <c r="M14"/>
  <c r="N14" s="1"/>
  <c r="N13"/>
  <c r="M13"/>
  <c r="N12"/>
  <c r="M12"/>
  <c r="M11"/>
  <c r="N11" s="1"/>
  <c r="N10"/>
  <c r="M10"/>
  <c r="M9"/>
  <c r="N9" s="1"/>
  <c r="N8"/>
  <c r="M8"/>
  <c r="N7"/>
  <c r="M7"/>
  <c r="M6"/>
  <c r="N6" s="1"/>
  <c r="M5"/>
  <c r="N5" s="1"/>
  <c r="C16" i="3"/>
</calcChain>
</file>

<file path=xl/sharedStrings.xml><?xml version="1.0" encoding="utf-8"?>
<sst xmlns="http://schemas.openxmlformats.org/spreadsheetml/2006/main" count="145" uniqueCount="94">
  <si>
    <t>KODE MK</t>
  </si>
  <si>
    <t>B1D2A49R</t>
  </si>
  <si>
    <t>NAMA MK</t>
  </si>
  <si>
    <t>HUKUM PEMERINTAHAN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</si>
  <si>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</si>
  <si>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</si>
  <si>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</si>
  <si>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</si>
  <si>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</si>
  <si>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</si>
  <si>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</si>
  <si>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</si>
  <si>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AZWAR SUBANDI, S.IP.,MA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</si>
  <si>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</si>
  <si>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</si>
  <si>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</si>
  <si>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</si>
  <si>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</si>
  <si>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</si>
  <si>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</si>
  <si>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</si>
  <si>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</si>
  <si>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</si>
  <si>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</si>
  <si>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</si>
  <si>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</si>
  <si>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</si>
  <si>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</si>
  <si>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</si>
  <si>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</si>
  <si>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</si>
  <si>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</si>
  <si>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</si>
  <si>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</si>
  <si>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</si>
  <si>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</si>
  <si>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</si>
  <si>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</si>
  <si>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</si>
  <si>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</si>
  <si>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</si>
  <si>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</si>
  <si>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</si>
  <si>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</si>
  <si>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</si>
  <si>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</si>
  <si>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</si>
  <si>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</si>
  <si>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</si>
  <si>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</si>
  <si>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</si>
  <si>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</si>
  <si>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</si>
  <si>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</si>
  <si>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</si>
  <si>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</si>
  <si>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</si>
  <si>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</si>
  <si>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</si>
  <si>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</si>
  <si>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</si>
  <si>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</si>
  <si>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</si>
  <si>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</si>
  <si>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</si>
  <si>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</si>
  <si>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</si>
  <si>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PEMERINTAHAN (B1D2A49R)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</si>
  <si>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</si>
  <si>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</si>
  <si>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</si>
  <si>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</si>
  <si>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</si>
  <si>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</si>
  <si>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</si>
  <si>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</si>
  <si>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</si>
  <si>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2022B1D054</t>
  </si>
  <si>
    <t>RIZKI MANDALA PUTRA</t>
  </si>
  <si>
    <t>SUMIATI</t>
  </si>
  <si>
    <t>TRI LESMANA</t>
  </si>
  <si>
    <t>ABDUL HARIS</t>
  </si>
  <si>
    <t>AFGHAN RAFSYAN JANIE</t>
  </si>
  <si>
    <t>ALFITO DEVARGA KURNIAWAN</t>
  </si>
  <si>
    <t>FIKRI</t>
  </si>
  <si>
    <t>JAUHAR ANSHORI</t>
  </si>
  <si>
    <t>PUTRI NAIRA JAUHARA</t>
  </si>
  <si>
    <t>ARDAN</t>
  </si>
  <si>
    <t>M. HAERUL ANAM</t>
  </si>
  <si>
    <t>NOVA MELISA DEWI</t>
  </si>
  <si>
    <t>PRATIWI</t>
  </si>
  <si>
    <t>SYAHRIL</t>
  </si>
  <si>
    <t>ABDUL AZIS</t>
  </si>
  <si>
    <t>SUDIRMAN ABDUL RAHMAN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</si>
</sst>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1234582962</v>
      </c>
    </row>
    <row r="11" spans="1:4">
      <c r="A11">
        <v>2</v>
      </c>
      <c r="B11" s="3"/>
      <c r="C11" s="3"/>
      <c r="D11">
        <v>1234582962</v>
      </c>
    </row>
    <row r="12" spans="1:4">
      <c r="A12">
        <v>3</v>
      </c>
      <c r="B12" s="3"/>
      <c r="C12" s="3"/>
      <c r="D12">
        <v>1234582962</v>
      </c>
    </row>
    <row r="13" spans="1:4">
      <c r="A13">
        <v>4</v>
      </c>
      <c r="B13" s="3"/>
      <c r="C13" s="3"/>
      <c r="D13">
        <v>1234582962</v>
      </c>
    </row>
    <row r="14" spans="1:4">
      <c r="A14">
        <v>5</v>
      </c>
      <c r="B14" s="3"/>
      <c r="C14" s="3"/>
      <c r="D14">
        <v>1234582962</v>
      </c>
    </row>
    <row r="15" spans="1:4">
      <c r="A15">
        <v>6</v>
      </c>
      <c r="B15" s="3"/>
      <c r="C15" s="3"/>
      <c r="D15">
        <v>1234582962</v>
      </c>
    </row>
    <row r="16" spans="1:4">
      <c r="A16">
        <v>7</v>
      </c>
      <c r="B16" s="3"/>
      <c r="C16" s="3"/>
      <c r="D16">
        <v>1234582962</v>
      </c>
    </row>
    <row r="17" spans="1:4">
      <c r="A17">
        <v>8</v>
      </c>
      <c r="B17" s="3"/>
      <c r="C17" s="3"/>
      <c r="D17">
        <v>1234582962</v>
      </c>
    </row>
    <row r="18" spans="1:4">
      <c r="A18">
        <v>9</v>
      </c>
      <c r="B18" s="3"/>
      <c r="C18" s="3"/>
      <c r="D18">
        <v>1234582962</v>
      </c>
    </row>
    <row r="19" spans="1:4">
      <c r="A19">
        <v>10</v>
      </c>
      <c r="B19" s="3"/>
      <c r="C19" s="3"/>
      <c r="D19">
        <v>1234582962</v>
      </c>
    </row>
    <row r="20" spans="1:4">
      <c r="A20">
        <v>11</v>
      </c>
      <c r="B20" s="3"/>
      <c r="C20" s="3"/>
      <c r="D20">
        <v>1234582962</v>
      </c>
    </row>
    <row r="21" spans="1:4">
      <c r="A21">
        <v>12</v>
      </c>
      <c r="B21" s="3"/>
      <c r="C21" s="3"/>
      <c r="D21">
        <v>1234582962</v>
      </c>
    </row>
    <row r="22" spans="1:4">
      <c r="A22">
        <v>13</v>
      </c>
      <c r="B22" s="3"/>
      <c r="C22" s="3"/>
      <c r="D22">
        <v>1234582962</v>
      </c>
    </row>
    <row r="23" spans="1:4">
      <c r="A23">
        <v>14</v>
      </c>
      <c r="B23" s="3"/>
      <c r="C23" s="3"/>
      <c r="D23">
        <v>1234582962</v>
      </c>
    </row>
    <row r="24" spans="1:4">
      <c r="A24">
        <v>15</v>
      </c>
      <c r="B24" s="3"/>
      <c r="C24" s="3"/>
      <c r="D24">
        <v>1234582962</v>
      </c>
    </row>
    <row r="25" spans="1:4">
      <c r="A25">
        <v>16</v>
      </c>
      <c r="B25" s="3"/>
      <c r="C25" s="3"/>
      <c r="D25">
        <v>1234582962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1234582962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1234582962</v>
      </c>
    </row>
    <row r="12" spans="1:6">
      <c r="A12">
        <v>3</v>
      </c>
      <c r="B12" t="s">
        <v>63</v>
      </c>
      <c r="C12" s="9"/>
      <c r="D12" s="3"/>
      <c r="E12" s="3"/>
      <c r="F12">
        <v>1234582962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1234582962</v>
      </c>
    </row>
    <row r="14" spans="1:6">
      <c r="A14">
        <v>5</v>
      </c>
      <c r="B14" t="s">
        <v>65</v>
      </c>
      <c r="C14" s="9">
        <v>0.25</v>
      </c>
      <c r="D14" s="3"/>
      <c r="E14" s="3"/>
      <c r="F14">
        <v>1234582962</v>
      </c>
    </row>
    <row r="15" spans="1:6">
      <c r="A15">
        <v>6</v>
      </c>
      <c r="B15" t="s">
        <v>66</v>
      </c>
      <c r="C15" s="9">
        <v>0.35</v>
      </c>
      <c r="D15" s="3"/>
      <c r="E15" s="3"/>
      <c r="F15">
        <v>1234582962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0"/>
  <sheetViews>
    <sheetView tabSelected="1" topLeftCell="D1" workbookViewId="0">
      <selection activeCell="I15" sqref="I1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155233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10</v>
      </c>
      <c r="M5">
        <f>G5*Komponen!C10 + H5*Komponen!C11 + I5*Komponen!C12 + J5*Komponen!C13 + K5*Komponen!C14 + L5*Komponen!C15</f>
        <v>4.1500000000000004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>
      <c r="A6">
        <v>2</v>
      </c>
      <c r="B6">
        <v>20230210400022</v>
      </c>
      <c r="C6" t="s">
        <v>79</v>
      </c>
      <c r="D6">
        <v>154339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>
      <c r="A7">
        <v>3</v>
      </c>
      <c r="B7">
        <v>20230210400023</v>
      </c>
      <c r="C7" t="s">
        <v>80</v>
      </c>
      <c r="D7">
        <v>153170</v>
      </c>
      <c r="E7" t="s">
        <v>1</v>
      </c>
      <c r="F7" t="s">
        <v>3</v>
      </c>
      <c r="G7" s="3">
        <v>88</v>
      </c>
      <c r="H7" s="3"/>
      <c r="I7" s="3"/>
      <c r="J7" s="3">
        <v>85</v>
      </c>
      <c r="K7" s="3">
        <v>85</v>
      </c>
      <c r="L7" s="3">
        <v>88</v>
      </c>
      <c r="M7">
        <f>G7*Komponen!C10 + H7*Komponen!C11 + I7*Komponen!C12 + J7*Komponen!C13 + K7*Komponen!C14 + L7*Komponen!C15</f>
        <v>86.65</v>
      </c>
      <c r="N7" t="str">
        <f t="shared" si="0"/>
        <v>A</v>
      </c>
    </row>
    <row r="8" spans="1:14">
      <c r="A8">
        <v>4</v>
      </c>
      <c r="B8">
        <v>20230210400024</v>
      </c>
      <c r="C8" t="s">
        <v>81</v>
      </c>
      <c r="D8">
        <v>154909</v>
      </c>
      <c r="E8" t="s">
        <v>1</v>
      </c>
      <c r="F8" t="s">
        <v>3</v>
      </c>
      <c r="G8" s="3">
        <v>99</v>
      </c>
      <c r="H8" s="3"/>
      <c r="I8" s="3"/>
      <c r="J8" s="3">
        <v>99</v>
      </c>
      <c r="K8" s="3">
        <v>99</v>
      </c>
      <c r="L8" s="3">
        <v>99</v>
      </c>
      <c r="M8">
        <f>G8*Komponen!C10 + H8*Komponen!C11 + I8*Komponen!C12 + J8*Komponen!C13 + K8*Komponen!C14 + L8*Komponen!C15</f>
        <v>99</v>
      </c>
      <c r="N8" t="str">
        <f t="shared" si="0"/>
        <v>A</v>
      </c>
    </row>
    <row r="9" spans="1:14">
      <c r="A9">
        <v>5</v>
      </c>
      <c r="B9">
        <v>20230210400026</v>
      </c>
      <c r="C9" t="s">
        <v>82</v>
      </c>
      <c r="D9">
        <v>154958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>
        <v>20230210400027</v>
      </c>
      <c r="C10" t="s">
        <v>83</v>
      </c>
      <c r="D10">
        <v>154485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>
      <c r="A11">
        <v>7</v>
      </c>
      <c r="B11">
        <v>20230210400028</v>
      </c>
      <c r="C11" t="s">
        <v>84</v>
      </c>
      <c r="D11">
        <v>154416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>
      <c r="A12">
        <v>8</v>
      </c>
      <c r="B12">
        <v>20230210400029</v>
      </c>
      <c r="C12" t="s">
        <v>85</v>
      </c>
      <c r="D12">
        <v>155163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>
      <c r="A13">
        <v>9</v>
      </c>
      <c r="B13">
        <v>20230210400030</v>
      </c>
      <c r="C13" t="s">
        <v>86</v>
      </c>
      <c r="D13">
        <v>154699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>
      <c r="A14">
        <v>10</v>
      </c>
      <c r="B14">
        <v>20230210400033</v>
      </c>
      <c r="C14" t="s">
        <v>87</v>
      </c>
      <c r="D14">
        <v>154358</v>
      </c>
      <c r="E14" t="s">
        <v>1</v>
      </c>
      <c r="F14" t="s">
        <v>3</v>
      </c>
      <c r="G14" s="3">
        <v>99</v>
      </c>
      <c r="H14" s="3"/>
      <c r="I14" s="3"/>
      <c r="J14" s="3">
        <v>99</v>
      </c>
      <c r="K14" s="3">
        <v>99</v>
      </c>
      <c r="L14" s="3">
        <v>99</v>
      </c>
      <c r="M14">
        <f>G14*Komponen!C10 + H14*Komponen!C11 + I14*Komponen!C12 + J14*Komponen!C13 + K14*Komponen!C14 + L14*Komponen!C15</f>
        <v>99</v>
      </c>
      <c r="N14" t="str">
        <f t="shared" si="0"/>
        <v>A</v>
      </c>
    </row>
    <row r="15" spans="1:14">
      <c r="A15">
        <v>11</v>
      </c>
      <c r="B15">
        <v>20230210400035</v>
      </c>
      <c r="C15" t="s">
        <v>88</v>
      </c>
      <c r="D15">
        <v>154364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>
      <c r="A16">
        <v>12</v>
      </c>
      <c r="B16">
        <v>20230210400037</v>
      </c>
      <c r="C16" t="s">
        <v>89</v>
      </c>
      <c r="D16">
        <v>154289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>
      <c r="A17">
        <v>13</v>
      </c>
      <c r="B17">
        <v>20230210400038</v>
      </c>
      <c r="C17" t="s">
        <v>90</v>
      </c>
      <c r="D17">
        <v>156986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>
      <c r="A18">
        <v>14</v>
      </c>
      <c r="B18">
        <v>20230210400039</v>
      </c>
      <c r="C18" t="s">
        <v>91</v>
      </c>
      <c r="D18">
        <v>154642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>
      <c r="A19">
        <v>15</v>
      </c>
      <c r="B19">
        <v>20230210400040</v>
      </c>
      <c r="C19" t="s">
        <v>92</v>
      </c>
      <c r="D19">
        <v>152423</v>
      </c>
      <c r="E19" t="s">
        <v>1</v>
      </c>
      <c r="F19" t="s">
        <v>3</v>
      </c>
      <c r="G19" s="3">
        <v>99</v>
      </c>
      <c r="H19" s="3"/>
      <c r="I19" s="3"/>
      <c r="J19" s="3">
        <v>99</v>
      </c>
      <c r="K19" s="3">
        <v>99</v>
      </c>
      <c r="L19" s="3">
        <v>99</v>
      </c>
      <c r="M19">
        <f>G19*Komponen!C10 + H19*Komponen!C11 + I19*Komponen!C12 + J19*Komponen!C13 + K19*Komponen!C14 + L19*Komponen!C15</f>
        <v>99</v>
      </c>
      <c r="N19" t="str">
        <f t="shared" si="0"/>
        <v>A</v>
      </c>
    </row>
    <row r="20" spans="1:14">
      <c r="A20">
        <v>16</v>
      </c>
      <c r="B20">
        <v>20230210400041</v>
      </c>
      <c r="C20" t="s">
        <v>93</v>
      </c>
      <c r="D20">
        <v>157159</v>
      </c>
      <c r="E20" t="s">
        <v>1</v>
      </c>
      <c r="F20" t="s">
        <v>3</v>
      </c>
      <c r="G20" s="3">
        <v>88</v>
      </c>
      <c r="H20" s="3"/>
      <c r="I20" s="3"/>
      <c r="J20" s="3">
        <v>85</v>
      </c>
      <c r="K20" s="3">
        <v>85</v>
      </c>
      <c r="L20" s="3">
        <v>88</v>
      </c>
      <c r="M20">
        <f>G20*Komponen!C10 + H20*Komponen!C11 + I20*Komponen!C12 + J20*Komponen!C13 + K20*Komponen!C14 + L20*Komponen!C15</f>
        <v>86.65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AZWAR SUBANDI</cp:lastModifiedBy>
  <dcterms:created xsi:type="dcterms:W3CDTF">2025-01-23T03:26:42Z</dcterms:created>
  <dcterms:modified xsi:type="dcterms:W3CDTF">2025-01-23T13:17:47Z</dcterms:modified>
  <cp:category>nilai</cp:category>
</cp:coreProperties>
</file>