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240" yWindow="540" windowWidth="15015" windowHeight="4815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8" i="4"/>
  <c r="M18"/>
  <c r="N17"/>
  <c r="M17"/>
  <c r="N16"/>
  <c r="M16"/>
  <c r="N15"/>
  <c r="M15"/>
  <c r="N14"/>
  <c r="M14"/>
  <c r="N13"/>
  <c r="M13"/>
  <c r="M12"/>
  <c r="N12" s="1"/>
  <c r="M11"/>
  <c r="N11" s="1"/>
  <c r="M10"/>
  <c r="N10" s="1"/>
  <c r="M9"/>
  <c r="N9" s="1"/>
  <c r="M8"/>
  <c r="N8" s="1"/>
  <c r="M7"/>
  <c r="N7" s="1"/>
  <c r="N6"/>
  <c r="M6"/>
  <c r="N5"/>
  <c r="M5"/>
  <c r="C16" i="3"/>
</calcChain>
</file>

<file path=xl/sharedStrings.xml><?xml version="1.0" encoding="utf-8"?>
<sst xmlns="http://schemas.openxmlformats.org/spreadsheetml/2006/main" count="138" uniqueCount="92">
  <si>
    <t>KODE MK</t>
  </si>
  <si>
    <t>B1E1A01A</t>
  </si>
  <si>
    <t>NAMA MK</t>
  </si>
  <si>
    <t>PENDIDIKAN PANCASILA</t>
  </si>
  <si>
    <t>NAMA KELAS</t>
  </si>
  <si>
    <t>IA</t>
  </si>
  <si>
    <t>Program Studi</t>
  </si>
  <si>
    <t>S1 PERPUSTAKAAN DAN SAINS INFORMASI</t>
  </si>
  <si>
    <t>Fakultas</t>
  </si>
  <si>
    <t>ILMU SOSIAL DAN ILMU POLITIK</t>
  </si>
  <si>
    <t>Semester</t>
  </si>
  <si>
    <t>Nama Dosen</t>
  </si>
  <si>
    <t>AZWAR SUBANDI, S.IP.,MA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</si>
  <si>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</si>
  <si>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</si>
  <si>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</si>
  <si>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</si>
  <si>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</si>
  <si>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</si>
  <si>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</si>
  <si>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</si>
  <si>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</si>
  <si>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</si>
  <si>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</si>
  <si>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</si>
  <si>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</si>
  <si>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</si>
  <si>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</si>
  <si>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</si>
  <si>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</si>
  <si>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</si>
  <si>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</si>
  <si>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</si>
  <si>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</si>
  <si>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</si>
  <si>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</si>
  <si>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</si>
  <si>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</si>
  <si>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</si>
  <si>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</si>
  <si>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</si>
  <si>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</si>
  <si>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</si>
  <si>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</si>
  <si>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</si>
  <si>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</si>
  <si>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</si>
  <si>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</si>
  <si>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</si>
  <si>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</si>
  <si>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</si>
  <si>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</si>
  <si>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</si>
  <si>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</si>
  <si>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</si>
  <si>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</si>
  <si>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</si>
  <si>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</si>
  <si>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</si>
  <si>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</si>
  <si>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</si>
  <si>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</si>
  <si>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</si>
  <si>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</si>
  <si>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</si>
  <si>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</si>
  <si>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</si>
  <si>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</si>
  <si>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PENDIDIKAN PANCASILA (B1E1A01A)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</si>
  <si>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</si>
  <si>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</si>
  <si>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</si>
  <si>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</si>
  <si>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</si>
  <si>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</si>
  <si>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</si>
  <si>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</si>
  <si>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</si>
  <si>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FILZAH MAULIDAH</t>
  </si>
  <si>
    <t>MUSLIMAH</t>
  </si>
  <si>
    <t>AHMAD REZA FARHAN</t>
  </si>
  <si>
    <t>AIMA SARIF</t>
  </si>
  <si>
    <t>AL ISRA RIZKI RAMADHAN</t>
  </si>
  <si>
    <t>ANISA</t>
  </si>
  <si>
    <t>ASSYIRIFATUS SHALIHA</t>
  </si>
  <si>
    <t>KALINDA SYLVA RAHMATIA</t>
  </si>
  <si>
    <t>NIRMA</t>
  </si>
  <si>
    <t>ICHA NURBAITI</t>
  </si>
  <si>
    <t>FAYAKUN QUDRATULLAH</t>
  </si>
  <si>
    <t>PARID FIRDAUS</t>
  </si>
  <si>
    <t>EVA AFRIANI WANURUN</t>
  </si>
  <si>
    <t>SISKANDIL</t>
  </si>
</sst>
</file>

<file path=xl/styles.xml><?xml version="1.0" encoding="utf-8"?>
<styleSheet xmlns="http://schemas.openxmlformats.org/spreadsheetml/2006/main">
  <fonts count="2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25"/>
  <sheetViews>
    <sheetView workbookViewId="0">
      <selection activeCell="C10" sqref="C10:C25"/>
    </sheetView>
  </sheetViews>
  <sheetFormatPr defaultRowHeight="15"/>
  <cols>
    <col min="1" max="1" width="15" customWidth="1"/>
    <col min="2" max="3" width="50" customWidth="1"/>
    <col min="4" max="4" width="15" hidden="1" customWidth="1"/>
  </cols>
  <sheetData>
    <row r="1" spans="1:4">
      <c r="A1" s="1" t="s">
        <v>0</v>
      </c>
      <c r="B1" t="s">
        <v>1</v>
      </c>
    </row>
    <row r="2" spans="1:4">
      <c r="A2" s="1" t="s">
        <v>2</v>
      </c>
      <c r="B2" t="s">
        <v>3</v>
      </c>
    </row>
    <row r="3" spans="1:4">
      <c r="A3" s="1" t="s">
        <v>4</v>
      </c>
      <c r="B3" t="s">
        <v>5</v>
      </c>
    </row>
    <row r="4" spans="1:4">
      <c r="A4" s="1" t="s">
        <v>6</v>
      </c>
      <c r="B4" t="s">
        <v>7</v>
      </c>
    </row>
    <row r="5" spans="1:4">
      <c r="A5" s="1" t="s">
        <v>8</v>
      </c>
      <c r="B5" t="s">
        <v>9</v>
      </c>
    </row>
    <row r="6" spans="1:4">
      <c r="A6" s="1" t="s">
        <v>10</v>
      </c>
      <c r="B6">
        <v>20241</v>
      </c>
    </row>
    <row r="7" spans="1:4">
      <c r="A7" s="1" t="s">
        <v>11</v>
      </c>
      <c r="B7" t="s">
        <v>12</v>
      </c>
    </row>
    <row r="9" spans="1:4">
      <c r="A9" s="2" t="s">
        <v>13</v>
      </c>
      <c r="B9" s="2" t="s">
        <v>14</v>
      </c>
      <c r="C9" s="2" t="s">
        <v>15</v>
      </c>
      <c r="D9" s="2" t="s">
        <v>16</v>
      </c>
    </row>
    <row r="10" spans="1:4">
      <c r="A10">
        <v>1</v>
      </c>
      <c r="B10" s="3"/>
      <c r="C10" s="3"/>
      <c r="D10">
        <v>1234583006</v>
      </c>
    </row>
    <row r="11" spans="1:4">
      <c r="A11">
        <v>2</v>
      </c>
      <c r="B11" s="3"/>
      <c r="C11" s="3"/>
      <c r="D11">
        <v>1234583006</v>
      </c>
    </row>
    <row r="12" spans="1:4">
      <c r="A12">
        <v>3</v>
      </c>
      <c r="B12" s="3"/>
      <c r="C12" s="3"/>
      <c r="D12">
        <v>1234583006</v>
      </c>
    </row>
    <row r="13" spans="1:4">
      <c r="A13">
        <v>4</v>
      </c>
      <c r="B13" s="3"/>
      <c r="C13" s="3"/>
      <c r="D13">
        <v>1234583006</v>
      </c>
    </row>
    <row r="14" spans="1:4">
      <c r="A14">
        <v>5</v>
      </c>
      <c r="B14" s="3"/>
      <c r="C14" s="3"/>
      <c r="D14">
        <v>1234583006</v>
      </c>
    </row>
    <row r="15" spans="1:4">
      <c r="A15">
        <v>6</v>
      </c>
      <c r="B15" s="3"/>
      <c r="C15" s="3"/>
      <c r="D15">
        <v>1234583006</v>
      </c>
    </row>
    <row r="16" spans="1:4">
      <c r="A16">
        <v>7</v>
      </c>
      <c r="B16" s="3"/>
      <c r="C16" s="3"/>
      <c r="D16">
        <v>1234583006</v>
      </c>
    </row>
    <row r="17" spans="1:4">
      <c r="A17">
        <v>8</v>
      </c>
      <c r="B17" s="3"/>
      <c r="C17" s="3"/>
      <c r="D17">
        <v>1234583006</v>
      </c>
    </row>
    <row r="18" spans="1:4">
      <c r="A18">
        <v>9</v>
      </c>
      <c r="B18" s="3"/>
      <c r="C18" s="3"/>
      <c r="D18">
        <v>1234583006</v>
      </c>
    </row>
    <row r="19" spans="1:4">
      <c r="A19">
        <v>10</v>
      </c>
      <c r="B19" s="3"/>
      <c r="C19" s="3"/>
      <c r="D19">
        <v>1234583006</v>
      </c>
    </row>
    <row r="20" spans="1:4">
      <c r="A20">
        <v>11</v>
      </c>
      <c r="B20" s="3"/>
      <c r="C20" s="3"/>
      <c r="D20">
        <v>1234583006</v>
      </c>
    </row>
    <row r="21" spans="1:4">
      <c r="A21">
        <v>12</v>
      </c>
      <c r="B21" s="3"/>
      <c r="C21" s="3"/>
      <c r="D21">
        <v>1234583006</v>
      </c>
    </row>
    <row r="22" spans="1:4">
      <c r="A22">
        <v>13</v>
      </c>
      <c r="B22" s="3"/>
      <c r="C22" s="3"/>
      <c r="D22">
        <v>1234583006</v>
      </c>
    </row>
    <row r="23" spans="1:4">
      <c r="A23">
        <v>14</v>
      </c>
      <c r="B23" s="3"/>
      <c r="C23" s="3"/>
      <c r="D23">
        <v>1234583006</v>
      </c>
    </row>
    <row r="24" spans="1:4">
      <c r="A24">
        <v>15</v>
      </c>
      <c r="B24" s="3"/>
      <c r="C24" s="3"/>
      <c r="D24">
        <v>1234583006</v>
      </c>
    </row>
    <row r="25" spans="1:4">
      <c r="A25">
        <v>16</v>
      </c>
      <c r="B25" s="3"/>
      <c r="C25" s="3"/>
      <c r="D25">
        <v>1234583006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D15"/>
  <sheetViews>
    <sheetView workbookViewId="0">
      <selection activeCell="A3" sqref="A3:D16"/>
    </sheetView>
  </sheetViews>
  <sheetFormatPr defaultRowHeight="15"/>
  <cols>
    <col min="1" max="1" width="5" customWidth="1"/>
    <col min="2" max="3" width="15" customWidth="1"/>
    <col min="4" max="4" width="10" customWidth="1"/>
  </cols>
  <sheetData>
    <row r="1" spans="1:4">
      <c r="A1" s="4"/>
      <c r="B1" s="4" t="s">
        <v>17</v>
      </c>
      <c r="C1" s="4"/>
      <c r="D1" s="4"/>
    </row>
    <row r="3" spans="1:4">
      <c r="A3" s="4" t="s">
        <v>18</v>
      </c>
      <c r="B3" s="11" t="s">
        <v>19</v>
      </c>
      <c r="C3" s="11"/>
      <c r="D3" s="5" t="s">
        <v>20</v>
      </c>
    </row>
    <row r="4" spans="1:4">
      <c r="A4" s="4"/>
      <c r="B4" s="5" t="s">
        <v>21</v>
      </c>
      <c r="C4" s="5" t="s">
        <v>22</v>
      </c>
      <c r="D4" s="5"/>
    </row>
    <row r="6" spans="1:4">
      <c r="A6">
        <v>1</v>
      </c>
      <c r="B6" t="s">
        <v>23</v>
      </c>
      <c r="C6" t="s">
        <v>24</v>
      </c>
      <c r="D6" t="s">
        <v>25</v>
      </c>
    </row>
    <row r="7" spans="1:4">
      <c r="A7">
        <v>2</v>
      </c>
      <c r="B7" t="s">
        <v>26</v>
      </c>
      <c r="C7" t="s">
        <v>27</v>
      </c>
      <c r="D7" t="s">
        <v>28</v>
      </c>
    </row>
    <row r="8" spans="1:4">
      <c r="A8">
        <v>3</v>
      </c>
      <c r="B8" t="s">
        <v>29</v>
      </c>
      <c r="C8" t="s">
        <v>30</v>
      </c>
      <c r="D8" t="s">
        <v>31</v>
      </c>
    </row>
    <row r="9" spans="1:4">
      <c r="A9">
        <v>4</v>
      </c>
      <c r="B9" t="s">
        <v>32</v>
      </c>
      <c r="C9" t="s">
        <v>33</v>
      </c>
      <c r="D9" t="s">
        <v>34</v>
      </c>
    </row>
    <row r="10" spans="1:4">
      <c r="A10">
        <v>5</v>
      </c>
      <c r="B10" t="s">
        <v>35</v>
      </c>
      <c r="C10" t="s">
        <v>36</v>
      </c>
      <c r="D10" t="s">
        <v>37</v>
      </c>
    </row>
    <row r="11" spans="1:4">
      <c r="A11">
        <v>6</v>
      </c>
      <c r="B11" t="s">
        <v>38</v>
      </c>
      <c r="C11" t="s">
        <v>39</v>
      </c>
      <c r="D11" t="s">
        <v>40</v>
      </c>
    </row>
    <row r="12" spans="1:4">
      <c r="A12">
        <v>7</v>
      </c>
      <c r="B12" t="s">
        <v>41</v>
      </c>
      <c r="C12" t="s">
        <v>42</v>
      </c>
      <c r="D12" t="s">
        <v>43</v>
      </c>
    </row>
    <row r="13" spans="1:4">
      <c r="A13">
        <v>8</v>
      </c>
      <c r="B13" t="s">
        <v>44</v>
      </c>
      <c r="C13" t="s">
        <v>45</v>
      </c>
      <c r="D13" t="s">
        <v>46</v>
      </c>
    </row>
    <row r="14" spans="1:4">
      <c r="A14">
        <v>9</v>
      </c>
      <c r="B14" t="s">
        <v>47</v>
      </c>
      <c r="C14" t="s">
        <v>48</v>
      </c>
      <c r="D14" t="s">
        <v>49</v>
      </c>
    </row>
    <row r="15" spans="1:4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F16"/>
  <sheetViews>
    <sheetView workbookViewId="0">
      <selection activeCell="C16" sqref="C16"/>
    </sheetView>
  </sheetViews>
  <sheetFormatPr defaultRowHeight="1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>
      <c r="A1" s="7" t="s">
        <v>0</v>
      </c>
      <c r="B1" s="7" t="s">
        <v>1</v>
      </c>
    </row>
    <row r="2" spans="1:6">
      <c r="A2" s="7" t="s">
        <v>2</v>
      </c>
      <c r="B2" s="7" t="s">
        <v>3</v>
      </c>
    </row>
    <row r="3" spans="1:6">
      <c r="A3" s="7" t="s">
        <v>4</v>
      </c>
      <c r="B3" s="7" t="s">
        <v>5</v>
      </c>
    </row>
    <row r="4" spans="1:6">
      <c r="A4" s="7" t="s">
        <v>6</v>
      </c>
      <c r="B4" s="7" t="s">
        <v>7</v>
      </c>
    </row>
    <row r="5" spans="1:6">
      <c r="A5" s="7" t="s">
        <v>8</v>
      </c>
      <c r="B5" s="7" t="s">
        <v>9</v>
      </c>
    </row>
    <row r="6" spans="1:6">
      <c r="A6" s="7" t="s">
        <v>10</v>
      </c>
      <c r="B6" s="7">
        <v>20241</v>
      </c>
    </row>
    <row r="7" spans="1:6">
      <c r="A7" s="7" t="s">
        <v>11</v>
      </c>
      <c r="B7" s="7" t="s">
        <v>12</v>
      </c>
    </row>
    <row r="9" spans="1:6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>
      <c r="A10">
        <v>1</v>
      </c>
      <c r="B10" t="s">
        <v>59</v>
      </c>
      <c r="C10" s="9">
        <v>0.2</v>
      </c>
      <c r="D10" s="3" t="s">
        <v>60</v>
      </c>
      <c r="E10" s="3" t="s">
        <v>61</v>
      </c>
      <c r="F10">
        <v>1234583006</v>
      </c>
    </row>
    <row r="11" spans="1:6">
      <c r="A11">
        <v>2</v>
      </c>
      <c r="B11" t="s">
        <v>62</v>
      </c>
      <c r="C11" s="9"/>
      <c r="D11" s="3" t="s">
        <v>63</v>
      </c>
      <c r="E11" s="3"/>
      <c r="F11">
        <v>1234583006</v>
      </c>
    </row>
    <row r="12" spans="1:6">
      <c r="A12">
        <v>3</v>
      </c>
      <c r="B12" t="s">
        <v>64</v>
      </c>
      <c r="C12" s="9"/>
      <c r="D12" s="3"/>
      <c r="E12" s="3"/>
      <c r="F12">
        <v>1234583006</v>
      </c>
    </row>
    <row r="13" spans="1:6">
      <c r="A13">
        <v>4</v>
      </c>
      <c r="B13" t="s">
        <v>65</v>
      </c>
      <c r="C13" s="9">
        <v>0.2</v>
      </c>
      <c r="D13" s="3"/>
      <c r="E13" s="3"/>
      <c r="F13">
        <v>1234583006</v>
      </c>
    </row>
    <row r="14" spans="1:6">
      <c r="A14">
        <v>5</v>
      </c>
      <c r="B14" t="s">
        <v>66</v>
      </c>
      <c r="C14" s="9">
        <v>0.25</v>
      </c>
      <c r="D14" s="3"/>
      <c r="E14" s="3"/>
      <c r="F14">
        <v>1234583006</v>
      </c>
    </row>
    <row r="15" spans="1:6">
      <c r="A15">
        <v>6</v>
      </c>
      <c r="B15" t="s">
        <v>67</v>
      </c>
      <c r="C15" s="9">
        <v>0.35</v>
      </c>
      <c r="D15" s="3"/>
      <c r="E15" s="3"/>
      <c r="F15">
        <v>1234583006</v>
      </c>
    </row>
    <row r="16" spans="1:6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N18"/>
  <sheetViews>
    <sheetView tabSelected="1" topLeftCell="D3" workbookViewId="0">
      <selection activeCell="J7" sqref="J7"/>
    </sheetView>
  </sheetViews>
  <sheetFormatPr defaultRowHeight="1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>
      <c r="G4" s="9"/>
      <c r="H4" s="9"/>
      <c r="I4" s="9"/>
      <c r="J4" s="9"/>
      <c r="K4" s="9"/>
      <c r="L4" s="9"/>
      <c r="M4" s="6"/>
    </row>
    <row r="5" spans="1:14">
      <c r="A5">
        <v>1</v>
      </c>
      <c r="B5">
        <v>20240210500001</v>
      </c>
      <c r="C5" t="s">
        <v>78</v>
      </c>
      <c r="D5">
        <v>159024</v>
      </c>
      <c r="E5" t="s">
        <v>1</v>
      </c>
      <c r="F5" t="s">
        <v>3</v>
      </c>
      <c r="G5" s="3">
        <v>76</v>
      </c>
      <c r="H5" s="3"/>
      <c r="I5" s="3"/>
      <c r="J5" s="3">
        <v>80</v>
      </c>
      <c r="K5" s="3">
        <v>84</v>
      </c>
      <c r="L5" s="3">
        <v>82</v>
      </c>
      <c r="M5">
        <f>G5*Komponen!C10 + H5*Komponen!C11 + I5*Komponen!C12 + J5*Komponen!C13 + K5*Komponen!C14 + L5*Komponen!C15</f>
        <v>80.900000000000006</v>
      </c>
      <c r="N5" t="str">
        <f t="shared" ref="N5:N18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>
      <c r="A6">
        <v>2</v>
      </c>
      <c r="B6">
        <v>20240210500002</v>
      </c>
      <c r="C6" t="s">
        <v>79</v>
      </c>
      <c r="D6">
        <v>159025</v>
      </c>
      <c r="E6" t="s">
        <v>1</v>
      </c>
      <c r="F6" t="s">
        <v>3</v>
      </c>
      <c r="G6" s="3">
        <v>87</v>
      </c>
      <c r="H6" s="3"/>
      <c r="I6" s="3"/>
      <c r="J6" s="3">
        <v>88</v>
      </c>
      <c r="K6" s="3">
        <v>88</v>
      </c>
      <c r="L6" s="3">
        <v>89</v>
      </c>
      <c r="M6">
        <f>G6*Komponen!C10 + H6*Komponen!C11 + I6*Komponen!C12 + J6*Komponen!C13 + K6*Komponen!C14 + L6*Komponen!C15</f>
        <v>88.15</v>
      </c>
      <c r="N6" t="str">
        <f t="shared" si="0"/>
        <v>A</v>
      </c>
    </row>
    <row r="7" spans="1:14">
      <c r="A7">
        <v>3</v>
      </c>
      <c r="B7">
        <v>20240210510001</v>
      </c>
      <c r="C7" t="s">
        <v>80</v>
      </c>
      <c r="D7">
        <v>159026</v>
      </c>
      <c r="E7" t="s">
        <v>1</v>
      </c>
      <c r="F7" t="s">
        <v>3</v>
      </c>
      <c r="G7" s="3">
        <v>89</v>
      </c>
      <c r="H7" s="3"/>
      <c r="I7" s="3"/>
      <c r="J7" s="3">
        <v>89</v>
      </c>
      <c r="K7" s="3">
        <v>89</v>
      </c>
      <c r="L7" s="3">
        <v>89</v>
      </c>
      <c r="M7">
        <f>G7*Komponen!C10 + H7*Komponen!C11 + I7*Komponen!C12 + J7*Komponen!C13 + K7*Komponen!C14 + L7*Komponen!C15</f>
        <v>89</v>
      </c>
      <c r="N7" t="str">
        <f t="shared" si="0"/>
        <v>A</v>
      </c>
    </row>
    <row r="8" spans="1:14">
      <c r="A8">
        <v>4</v>
      </c>
      <c r="B8">
        <v>20240210510002</v>
      </c>
      <c r="C8" t="s">
        <v>81</v>
      </c>
      <c r="D8">
        <v>159027</v>
      </c>
      <c r="E8" t="s">
        <v>1</v>
      </c>
      <c r="F8" t="s">
        <v>3</v>
      </c>
      <c r="G8" s="3">
        <v>70</v>
      </c>
      <c r="H8" s="3"/>
      <c r="I8" s="3"/>
      <c r="J8" s="3">
        <v>75</v>
      </c>
      <c r="K8" s="3">
        <v>70</v>
      </c>
      <c r="L8" s="3">
        <v>75</v>
      </c>
      <c r="M8">
        <f>G8*Komponen!C10 + H8*Komponen!C11 + I8*Komponen!C12 + J8*Komponen!C13 + K8*Komponen!C14 + L8*Komponen!C15</f>
        <v>72.75</v>
      </c>
      <c r="N8" t="str">
        <f t="shared" si="0"/>
        <v>B+</v>
      </c>
    </row>
    <row r="9" spans="1:14">
      <c r="A9">
        <v>5</v>
      </c>
      <c r="B9">
        <v>20240210510003</v>
      </c>
      <c r="C9" t="s">
        <v>82</v>
      </c>
      <c r="D9">
        <v>159028</v>
      </c>
      <c r="E9" t="s">
        <v>1</v>
      </c>
      <c r="F9" t="s">
        <v>3</v>
      </c>
      <c r="G9" s="3">
        <v>76</v>
      </c>
      <c r="H9" s="3"/>
      <c r="I9" s="3"/>
      <c r="J9" s="3">
        <v>80</v>
      </c>
      <c r="K9" s="3">
        <v>84</v>
      </c>
      <c r="L9" s="3">
        <v>82</v>
      </c>
      <c r="M9">
        <f>G9*Komponen!C10 + H9*Komponen!C11 + I9*Komponen!C12 + J9*Komponen!C13 + K9*Komponen!C14 + L9*Komponen!C15</f>
        <v>80.900000000000006</v>
      </c>
      <c r="N9" t="str">
        <f t="shared" si="0"/>
        <v>A</v>
      </c>
    </row>
    <row r="10" spans="1:14">
      <c r="A10">
        <v>6</v>
      </c>
      <c r="B10">
        <v>20240210510004</v>
      </c>
      <c r="C10" t="s">
        <v>83</v>
      </c>
      <c r="D10">
        <v>159029</v>
      </c>
      <c r="E10" t="s">
        <v>1</v>
      </c>
      <c r="F10" t="s">
        <v>3</v>
      </c>
      <c r="G10" s="3">
        <v>76</v>
      </c>
      <c r="H10" s="3"/>
      <c r="I10" s="3"/>
      <c r="J10" s="3">
        <v>80</v>
      </c>
      <c r="K10" s="3">
        <v>84</v>
      </c>
      <c r="L10" s="3">
        <v>82</v>
      </c>
      <c r="M10">
        <f>G10*Komponen!C10 + H10*Komponen!C11 + I10*Komponen!C12 + J10*Komponen!C13 + K10*Komponen!C14 + L10*Komponen!C15</f>
        <v>80.900000000000006</v>
      </c>
      <c r="N10" t="str">
        <f t="shared" si="0"/>
        <v>A</v>
      </c>
    </row>
    <row r="11" spans="1:14">
      <c r="A11">
        <v>7</v>
      </c>
      <c r="B11">
        <v>20240210510005</v>
      </c>
      <c r="C11" t="s">
        <v>84</v>
      </c>
      <c r="D11">
        <v>159030</v>
      </c>
      <c r="E11" t="s">
        <v>1</v>
      </c>
      <c r="F11" t="s">
        <v>3</v>
      </c>
      <c r="G11" s="3">
        <v>87</v>
      </c>
      <c r="H11" s="3"/>
      <c r="I11" s="3"/>
      <c r="J11" s="3">
        <v>88</v>
      </c>
      <c r="K11" s="3">
        <v>88</v>
      </c>
      <c r="L11" s="3">
        <v>89</v>
      </c>
      <c r="M11">
        <f>G11*Komponen!C10 + H11*Komponen!C11 + I11*Komponen!C12 + J11*Komponen!C13 + K11*Komponen!C14 + L11*Komponen!C15</f>
        <v>88.15</v>
      </c>
      <c r="N11" t="str">
        <f t="shared" si="0"/>
        <v>A</v>
      </c>
    </row>
    <row r="12" spans="1:14">
      <c r="A12">
        <v>8</v>
      </c>
      <c r="B12">
        <v>20240210510006</v>
      </c>
      <c r="C12" t="s">
        <v>85</v>
      </c>
      <c r="D12">
        <v>159031</v>
      </c>
      <c r="E12" t="s">
        <v>1</v>
      </c>
      <c r="F12" t="s">
        <v>3</v>
      </c>
      <c r="G12" s="3">
        <v>87</v>
      </c>
      <c r="H12" s="3"/>
      <c r="I12" s="3"/>
      <c r="J12" s="3">
        <v>88</v>
      </c>
      <c r="K12" s="3">
        <v>88</v>
      </c>
      <c r="L12" s="3">
        <v>89</v>
      </c>
      <c r="M12">
        <f>G12*Komponen!C10 + H12*Komponen!C11 + I12*Komponen!C12 + J12*Komponen!C13 + K12*Komponen!C14 + L12*Komponen!C15</f>
        <v>88.15</v>
      </c>
      <c r="N12" t="str">
        <f t="shared" si="0"/>
        <v>A</v>
      </c>
    </row>
    <row r="13" spans="1:14">
      <c r="A13">
        <v>9</v>
      </c>
      <c r="B13">
        <v>20240210510007</v>
      </c>
      <c r="C13" t="s">
        <v>86</v>
      </c>
      <c r="D13">
        <v>159032</v>
      </c>
      <c r="E13" t="s">
        <v>1</v>
      </c>
      <c r="F13" t="s">
        <v>3</v>
      </c>
      <c r="G13" s="3">
        <v>87</v>
      </c>
      <c r="H13" s="3"/>
      <c r="I13" s="3"/>
      <c r="J13" s="3">
        <v>88</v>
      </c>
      <c r="K13" s="3">
        <v>88</v>
      </c>
      <c r="L13" s="3">
        <v>89</v>
      </c>
      <c r="M13">
        <f>G13*Komponen!C10 + H13*Komponen!C11 + I13*Komponen!C12 + J13*Komponen!C13 + K13*Komponen!C14 + L13*Komponen!C15</f>
        <v>88.15</v>
      </c>
      <c r="N13" t="str">
        <f t="shared" si="0"/>
        <v>A</v>
      </c>
    </row>
    <row r="14" spans="1:14">
      <c r="A14">
        <v>10</v>
      </c>
      <c r="B14">
        <v>20240210510008</v>
      </c>
      <c r="C14" t="s">
        <v>87</v>
      </c>
      <c r="D14">
        <v>159033</v>
      </c>
      <c r="E14" t="s">
        <v>1</v>
      </c>
      <c r="F14" t="s">
        <v>3</v>
      </c>
      <c r="G14" s="3">
        <v>76</v>
      </c>
      <c r="H14" s="3"/>
      <c r="I14" s="3"/>
      <c r="J14" s="3">
        <v>80</v>
      </c>
      <c r="K14" s="3">
        <v>84</v>
      </c>
      <c r="L14" s="3">
        <v>82</v>
      </c>
      <c r="M14">
        <f>G14*Komponen!C10 + H14*Komponen!C11 + I14*Komponen!C12 + J14*Komponen!C13 + K14*Komponen!C14 + L14*Komponen!C15</f>
        <v>80.900000000000006</v>
      </c>
      <c r="N14" t="str">
        <f t="shared" si="0"/>
        <v>A</v>
      </c>
    </row>
    <row r="15" spans="1:14">
      <c r="A15">
        <v>11</v>
      </c>
      <c r="B15">
        <v>20240210510009</v>
      </c>
      <c r="C15" t="s">
        <v>88</v>
      </c>
      <c r="D15">
        <v>159034</v>
      </c>
      <c r="E15" t="s">
        <v>1</v>
      </c>
      <c r="F15" t="s">
        <v>3</v>
      </c>
      <c r="G15" s="3">
        <v>65</v>
      </c>
      <c r="H15" s="3"/>
      <c r="I15" s="3"/>
      <c r="J15" s="3">
        <v>1</v>
      </c>
      <c r="K15" s="3">
        <v>1</v>
      </c>
      <c r="L15" s="3">
        <v>50</v>
      </c>
      <c r="M15">
        <f>G15*Komponen!C10 + H15*Komponen!C11 + I15*Komponen!C12 + J15*Komponen!C13 + K15*Komponen!C14 + L15*Komponen!C15</f>
        <v>30.95</v>
      </c>
      <c r="N15" t="str">
        <f t="shared" si="0"/>
        <v>D</v>
      </c>
    </row>
    <row r="16" spans="1:14">
      <c r="A16">
        <v>12</v>
      </c>
      <c r="B16">
        <v>20240210510010</v>
      </c>
      <c r="C16" t="s">
        <v>89</v>
      </c>
      <c r="D16">
        <v>159035</v>
      </c>
      <c r="E16" t="s">
        <v>1</v>
      </c>
      <c r="F16" t="s">
        <v>3</v>
      </c>
      <c r="G16" s="3">
        <v>70</v>
      </c>
      <c r="H16" s="3"/>
      <c r="I16" s="3"/>
      <c r="J16" s="3">
        <v>1</v>
      </c>
      <c r="K16" s="3">
        <v>1</v>
      </c>
      <c r="L16" s="3">
        <v>1</v>
      </c>
      <c r="M16">
        <f>G16*Komponen!C10 + H16*Komponen!C11 + I16*Komponen!C12 + J16*Komponen!C13 + K16*Komponen!C14 + L16*Komponen!C15</f>
        <v>14.799999999999999</v>
      </c>
      <c r="N16" t="str">
        <f t="shared" si="0"/>
        <v>E</v>
      </c>
    </row>
    <row r="17" spans="1:14">
      <c r="A17">
        <v>13</v>
      </c>
      <c r="B17">
        <v>20240210516002</v>
      </c>
      <c r="C17" t="s">
        <v>90</v>
      </c>
      <c r="D17">
        <v>157143</v>
      </c>
      <c r="E17" t="s">
        <v>1</v>
      </c>
      <c r="F17" t="s">
        <v>3</v>
      </c>
      <c r="G17" s="3">
        <v>76</v>
      </c>
      <c r="H17" s="3"/>
      <c r="I17" s="3"/>
      <c r="J17" s="3">
        <v>80</v>
      </c>
      <c r="K17" s="3">
        <v>84</v>
      </c>
      <c r="L17" s="3">
        <v>82</v>
      </c>
      <c r="M17">
        <f>G17*Komponen!C10 + H17*Komponen!C11 + I17*Komponen!C12 + J17*Komponen!C13 + K17*Komponen!C14 + L17*Komponen!C15</f>
        <v>80.900000000000006</v>
      </c>
      <c r="N17" t="str">
        <f t="shared" si="0"/>
        <v>A</v>
      </c>
    </row>
    <row r="18" spans="1:14">
      <c r="A18">
        <v>14</v>
      </c>
      <c r="B18">
        <v>20240210516003</v>
      </c>
      <c r="C18" t="s">
        <v>91</v>
      </c>
      <c r="D18">
        <v>157182</v>
      </c>
      <c r="E18" t="s">
        <v>1</v>
      </c>
      <c r="F18" t="s">
        <v>3</v>
      </c>
      <c r="G18" s="3">
        <v>78</v>
      </c>
      <c r="H18" s="3"/>
      <c r="I18" s="3"/>
      <c r="J18" s="3">
        <v>84</v>
      </c>
      <c r="K18" s="3">
        <v>84</v>
      </c>
      <c r="L18" s="3">
        <v>85</v>
      </c>
      <c r="M18">
        <f>G18*Komponen!C10 + H18*Komponen!C11 + I18*Komponen!C12 + J18*Komponen!C13 + K18*Komponen!C14 + L18*Komponen!C15</f>
        <v>83.15</v>
      </c>
      <c r="N18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AZWAR SUBANDI</cp:lastModifiedBy>
  <dcterms:created xsi:type="dcterms:W3CDTF">2025-01-23T03:27:17Z</dcterms:created>
  <dcterms:modified xsi:type="dcterms:W3CDTF">2025-01-23T03:58:17Z</dcterms:modified>
  <cp:category>nilai</cp:category>
</cp:coreProperties>
</file>