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D8CC8C-537E-4896-9BAA-3AE2A3F92AA5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<sst xmlns="http://schemas.openxmlformats.org/spreadsheetml/2006/main" count="156" uniqueCount="108">
  <si>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</si>
  <si>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B1E2A45A</t>
  </si>
  <si>
    <t>NAMA MK</t>
  </si>
  <si>
    <t>PENGANTAR SOSIOLOGI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</si>
  <si>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</si>
  <si>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</si>
  <si>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</si>
  <si>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</si>
  <si>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</si>
  <si>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</si>
  <si>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</si>
  <si>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</si>
  <si>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</si>
  <si>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</si>
  <si>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</si>
  <si>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</si>
  <si>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</si>
  <si>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</si>
  <si>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</si>
  <si>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</si>
  <si>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</si>
  <si>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</si>
  <si>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</si>
  <si>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</si>
  <si>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</si>
  <si>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</si>
  <si>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</si>
  <si>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</si>
  <si>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</si>
  <si>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</si>
  <si>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</si>
  <si>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</si>
  <si>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</si>
  <si>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</si>
  <si>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</si>
  <si>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</si>
  <si>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</si>
  <si>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</si>
  <si>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</si>
  <si>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</si>
  <si>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</si>
  <si>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</si>
  <si>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</si>
  <si>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</si>
  <si>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</si>
  <si>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</si>
  <si>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</si>
  <si>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</si>
  <si>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</si>
  <si>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</si>
  <si>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</si>
  <si>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</si>
  <si>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</si>
  <si>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</si>
  <si>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</si>
  <si>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</si>
  <si>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</si>
  <si>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</si>
  <si>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</si>
  <si>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</si>
  <si>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</si>
  <si>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</si>
  <si>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</si>
  <si>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</si>
  <si>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</si>
  <si>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</si>
  <si>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</si>
  <si>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</si>
  <si>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(B1E2A45A)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</si>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</sst>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1234581672</v>
      </c>
    </row>
    <row r="11" spans="1:4" x14ac:dyDescent="0.45">
      <c r="A11">
        <v>2</v>
      </c>
      <c r="B11" s="3"/>
      <c r="C11" s="3"/>
      <c r="D11">
        <v>1234581672</v>
      </c>
    </row>
    <row r="12" spans="1:4" x14ac:dyDescent="0.45">
      <c r="A12">
        <v>3</v>
      </c>
      <c r="B12" s="3"/>
      <c r="C12" s="3"/>
      <c r="D12">
        <v>1234581672</v>
      </c>
    </row>
    <row r="13" spans="1:4" x14ac:dyDescent="0.45">
      <c r="A13">
        <v>4</v>
      </c>
      <c r="B13" s="3"/>
      <c r="C13" s="3"/>
      <c r="D13">
        <v>1234581672</v>
      </c>
    </row>
    <row r="14" spans="1:4" x14ac:dyDescent="0.45">
      <c r="A14">
        <v>5</v>
      </c>
      <c r="B14" s="3"/>
      <c r="C14" s="3"/>
      <c r="D14">
        <v>1234581672</v>
      </c>
    </row>
    <row r="15" spans="1:4" x14ac:dyDescent="0.45">
      <c r="A15">
        <v>6</v>
      </c>
      <c r="B15" s="3"/>
      <c r="C15" s="3"/>
      <c r="D15">
        <v>1234581672</v>
      </c>
    </row>
    <row r="16" spans="1:4" x14ac:dyDescent="0.45">
      <c r="A16">
        <v>7</v>
      </c>
      <c r="B16" s="3"/>
      <c r="C16" s="3"/>
      <c r="D16">
        <v>1234581672</v>
      </c>
    </row>
    <row r="17" spans="1:4" x14ac:dyDescent="0.45">
      <c r="A17">
        <v>8</v>
      </c>
      <c r="B17" s="3"/>
      <c r="C17" s="3"/>
      <c r="D17">
        <v>1234581672</v>
      </c>
    </row>
    <row r="18" spans="1:4" x14ac:dyDescent="0.45">
      <c r="A18">
        <v>9</v>
      </c>
      <c r="B18" s="3"/>
      <c r="C18" s="3"/>
      <c r="D18">
        <v>1234581672</v>
      </c>
    </row>
    <row r="19" spans="1:4" x14ac:dyDescent="0.45">
      <c r="A19">
        <v>10</v>
      </c>
      <c r="B19" s="3"/>
      <c r="C19" s="3"/>
      <c r="D19">
        <v>1234581672</v>
      </c>
    </row>
    <row r="20" spans="1:4" x14ac:dyDescent="0.45">
      <c r="A20">
        <v>11</v>
      </c>
      <c r="B20" s="3"/>
      <c r="C20" s="3"/>
      <c r="D20">
        <v>1234581672</v>
      </c>
    </row>
    <row r="21" spans="1:4" x14ac:dyDescent="0.45">
      <c r="A21">
        <v>12</v>
      </c>
      <c r="B21" s="3"/>
      <c r="C21" s="3"/>
      <c r="D21">
        <v>1234581672</v>
      </c>
    </row>
    <row r="22" spans="1:4" x14ac:dyDescent="0.45">
      <c r="A22">
        <v>13</v>
      </c>
      <c r="B22" s="3"/>
      <c r="C22" s="3"/>
      <c r="D22">
        <v>1234581672</v>
      </c>
    </row>
    <row r="23" spans="1:4" x14ac:dyDescent="0.45">
      <c r="A23">
        <v>14</v>
      </c>
      <c r="B23" s="3"/>
      <c r="C23" s="3"/>
      <c r="D23">
        <v>1234581672</v>
      </c>
    </row>
    <row r="24" spans="1:4" x14ac:dyDescent="0.45">
      <c r="A24">
        <v>15</v>
      </c>
      <c r="B24" s="3"/>
      <c r="C24" s="3"/>
      <c r="D24">
        <v>1234581672</v>
      </c>
    </row>
    <row r="25" spans="1:4" x14ac:dyDescent="0.45">
      <c r="A25">
        <v>16</v>
      </c>
      <c r="B25" s="3"/>
      <c r="C25" s="3"/>
      <c r="D25">
        <v>1234581672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1234581672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1234581672</v>
      </c>
    </row>
    <row r="12" spans="1:6" x14ac:dyDescent="0.45">
      <c r="A12">
        <v>3</v>
      </c>
      <c r="B12" t="s">
        <v>64</v>
      </c>
      <c r="C12" s="9">
        <v>0.2</v>
      </c>
      <c r="D12" s="3"/>
      <c r="E12" s="3"/>
      <c r="F12">
        <v>1234581672</v>
      </c>
    </row>
    <row r="13" spans="1:6" x14ac:dyDescent="0.45">
      <c r="A13">
        <v>4</v>
      </c>
      <c r="B13" t="s">
        <v>65</v>
      </c>
      <c r="C13" s="9">
        <v>0.3</v>
      </c>
      <c r="D13" s="3"/>
      <c r="E13" s="3"/>
      <c r="F13">
        <v>1234581672</v>
      </c>
    </row>
    <row r="14" spans="1:6" x14ac:dyDescent="0.45">
      <c r="A14">
        <v>5</v>
      </c>
      <c r="B14" t="s">
        <v>66</v>
      </c>
      <c r="C14" s="9">
        <v>0.1</v>
      </c>
      <c r="D14" s="3"/>
      <c r="E14" s="3"/>
      <c r="F14">
        <v>1234581672</v>
      </c>
    </row>
    <row r="15" spans="1:6" x14ac:dyDescent="0.45">
      <c r="A15">
        <v>6</v>
      </c>
      <c r="B15" t="s">
        <v>67</v>
      </c>
      <c r="C15" s="9">
        <v>0.1</v>
      </c>
      <c r="D15" s="3"/>
      <c r="E15" s="3"/>
      <c r="F15">
        <v>1234581672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K21" sqref="K2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0</v>
      </c>
      <c r="K5" s="3">
        <v>0</v>
      </c>
      <c r="L5" s="3">
        <v>92</v>
      </c>
      <c r="M5">
        <f>G5*Komponen!C10 + H5*Komponen!C11 + I5*Komponen!C12 + J5*Komponen!C13 + K5*Komponen!C14 + L5*Komponen!C15</f>
        <v>31.700000000000003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90</v>
      </c>
      <c r="K6" s="3">
        <v>0</v>
      </c>
      <c r="L6" s="3">
        <v>0</v>
      </c>
      <c r="M6">
        <f>G6*Komponen!C10 + H6*Komponen!C11 + I6*Komponen!C12 + J6*Komponen!C13 + K6*Komponen!C14 + L6*Komponen!C15</f>
        <v>49.5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25</v>
      </c>
      <c r="H7" s="3">
        <v>0</v>
      </c>
      <c r="I7" s="3">
        <v>0</v>
      </c>
      <c r="J7" s="3">
        <v>75</v>
      </c>
      <c r="K7" s="3">
        <v>86</v>
      </c>
      <c r="L7" s="3">
        <v>91</v>
      </c>
      <c r="M7">
        <f>G7*Komponen!C10 + H7*Komponen!C11 + I7*Komponen!C12 + J7*Komponen!C13 + K7*Komponen!C14 + L7*Komponen!C15</f>
        <v>47.7</v>
      </c>
      <c r="N7" t="str">
        <f t="shared" si="0"/>
        <v>D</v>
      </c>
    </row>
    <row r="8" spans="1:14" x14ac:dyDescent="0.4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75</v>
      </c>
      <c r="H8" s="3">
        <v>0</v>
      </c>
      <c r="I8" s="3">
        <v>95</v>
      </c>
      <c r="J8" s="3">
        <v>87</v>
      </c>
      <c r="K8" s="3">
        <v>95</v>
      </c>
      <c r="L8" s="3">
        <v>93</v>
      </c>
      <c r="M8">
        <f>G8*Komponen!C10 + H8*Komponen!C11 + I8*Komponen!C12 + J8*Komponen!C13 + K8*Komponen!C14 + L8*Komponen!C15</f>
        <v>86.399999999999991</v>
      </c>
      <c r="N8" t="str">
        <f t="shared" si="0"/>
        <v>A</v>
      </c>
    </row>
    <row r="9" spans="1:14" x14ac:dyDescent="0.4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0</v>
      </c>
      <c r="K9" s="3">
        <v>90</v>
      </c>
      <c r="L9" s="3">
        <v>86</v>
      </c>
      <c r="M9">
        <f>G9*Komponen!C10 + H9*Komponen!C11 + I9*Komponen!C12 + J9*Komponen!C13 + K9*Komponen!C14 + L9*Komponen!C15</f>
        <v>40.1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87.5</v>
      </c>
      <c r="H10" s="3">
        <v>0</v>
      </c>
      <c r="I10" s="3">
        <v>0</v>
      </c>
      <c r="J10" s="3">
        <v>88</v>
      </c>
      <c r="K10" s="3">
        <v>96</v>
      </c>
      <c r="L10" s="3">
        <v>98</v>
      </c>
      <c r="M10">
        <f>G10*Komponen!C10 + H10*Komponen!C11 + I10*Komponen!C12 + J10*Komponen!C13 + K10*Komponen!C14 + L10*Komponen!C15</f>
        <v>72.05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75</v>
      </c>
      <c r="H11" s="3">
        <v>0</v>
      </c>
      <c r="I11" s="3">
        <v>90</v>
      </c>
      <c r="J11" s="3">
        <v>89</v>
      </c>
      <c r="K11" s="3">
        <v>95</v>
      </c>
      <c r="L11" s="3">
        <v>95</v>
      </c>
      <c r="M11">
        <f>G11*Komponen!C10 + H11*Komponen!C11 + I11*Komponen!C12 + J11*Komponen!C13 + K11*Komponen!C14 + L11*Komponen!C15</f>
        <v>86.2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0</v>
      </c>
      <c r="K12" s="3">
        <v>96</v>
      </c>
      <c r="L12" s="3">
        <v>75</v>
      </c>
      <c r="M12">
        <f>G12*Komponen!C10 + H12*Komponen!C11 + I12*Komponen!C12 + J12*Komponen!C13 + K12*Komponen!C14 + L12*Komponen!C15</f>
        <v>39.6</v>
      </c>
      <c r="N12" t="str">
        <f t="shared" si="0"/>
        <v>D</v>
      </c>
    </row>
    <row r="13" spans="1:14" x14ac:dyDescent="0.4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80</v>
      </c>
      <c r="K13" s="3">
        <v>0</v>
      </c>
      <c r="L13" s="3">
        <v>78</v>
      </c>
      <c r="M13">
        <f>G13*Komponen!C10 + H13*Komponen!C11 + I13*Komponen!C12 + J13*Komponen!C13 + K13*Komponen!C14 + L13*Komponen!C15</f>
        <v>54.3</v>
      </c>
      <c r="N13" t="str">
        <f t="shared" si="0"/>
        <v>C</v>
      </c>
    </row>
    <row r="14" spans="1:14" x14ac:dyDescent="0.4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75</v>
      </c>
      <c r="H14" s="3">
        <v>0</v>
      </c>
      <c r="I14" s="3">
        <v>90</v>
      </c>
      <c r="J14" s="3">
        <v>96</v>
      </c>
      <c r="K14" s="3">
        <v>96</v>
      </c>
      <c r="L14" s="3">
        <v>60</v>
      </c>
      <c r="M14">
        <f>G14*Komponen!C10 + H14*Komponen!C11 + I14*Komponen!C12 + J14*Komponen!C13 + K14*Komponen!C14 + L14*Komponen!C15</f>
        <v>84.9</v>
      </c>
      <c r="N14" t="str">
        <f t="shared" si="0"/>
        <v>A</v>
      </c>
    </row>
    <row r="15" spans="1:14" x14ac:dyDescent="0.4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88</v>
      </c>
      <c r="K15" s="3">
        <v>96</v>
      </c>
      <c r="L15" s="3">
        <v>91</v>
      </c>
      <c r="M15">
        <f>G15*Komponen!C10 + H15*Komponen!C11 + I15*Komponen!C12 + J15*Komponen!C13 + K15*Komponen!C14 + L15*Komponen!C15</f>
        <v>67.599999999999994</v>
      </c>
      <c r="N15" t="str">
        <f t="shared" si="0"/>
        <v>B</v>
      </c>
    </row>
    <row r="16" spans="1:14" x14ac:dyDescent="0.4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87</v>
      </c>
      <c r="K16" s="3">
        <v>0</v>
      </c>
      <c r="L16" s="3">
        <v>90</v>
      </c>
      <c r="M16">
        <f>G16*Komponen!C10 + H16*Komponen!C11 + I16*Komponen!C12 + J16*Komponen!C13 + K16*Komponen!C14 + L16*Komponen!C15</f>
        <v>57.599999999999994</v>
      </c>
      <c r="N16" t="str">
        <f t="shared" si="0"/>
        <v>C+</v>
      </c>
    </row>
    <row r="17" spans="1:14" x14ac:dyDescent="0.4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100</v>
      </c>
      <c r="H17" s="3">
        <v>0</v>
      </c>
      <c r="I17" s="3">
        <v>90</v>
      </c>
      <c r="J17" s="3">
        <v>90</v>
      </c>
      <c r="K17" s="3">
        <v>96</v>
      </c>
      <c r="L17" s="3">
        <v>89</v>
      </c>
      <c r="M17">
        <f>G17*Komponen!C10 + H17*Komponen!C11 + I17*Komponen!C12 + J17*Komponen!C13 + K17*Komponen!C14 + L17*Komponen!C15</f>
        <v>93.5</v>
      </c>
      <c r="N17" t="str">
        <f t="shared" si="0"/>
        <v>A</v>
      </c>
    </row>
    <row r="18" spans="1:14" x14ac:dyDescent="0.4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15</v>
      </c>
      <c r="H18" s="3">
        <v>15</v>
      </c>
      <c r="I18" s="3">
        <v>15</v>
      </c>
      <c r="J18" s="3">
        <v>15</v>
      </c>
      <c r="K18" s="3">
        <v>15</v>
      </c>
      <c r="L18" s="3">
        <v>15</v>
      </c>
      <c r="M18">
        <f>G18*Komponen!C10 + H18*Komponen!C11 + I18*Komponen!C12 + J18*Komponen!C13 + K18*Komponen!C14 + L18*Komponen!C15</f>
        <v>15</v>
      </c>
      <c r="N18" t="str">
        <f t="shared" si="0"/>
        <v>E</v>
      </c>
    </row>
    <row r="19" spans="1:14" x14ac:dyDescent="0.4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0</v>
      </c>
      <c r="K19" s="3">
        <v>0</v>
      </c>
      <c r="L19" s="3">
        <v>83</v>
      </c>
      <c r="M19">
        <f>G19*Komponen!C10 + H19*Komponen!C11 + I19*Komponen!C12 + J19*Komponen!C13 + K19*Komponen!C14 + L19*Komponen!C15</f>
        <v>30.8</v>
      </c>
      <c r="N1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2025-02-03T03:32:48Z</dcterms:created>
  <dcterms:modified xsi:type="dcterms:W3CDTF">2025-02-03T03:34:21Z</dcterms:modified>
  <cp:category>nilai</cp:category>
</cp:coreProperties>
</file>