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cuments\SISTEM DAN TEKNOLOGI INFORMASI\JADWAL KULIAH STI GANJIL 2024-2025\Pemrograman Mobile Lanjut\Nilai\"/>
    </mc:Choice>
  </mc:AlternateContent>
  <xr:revisionPtr revIDLastSave="0" documentId="13_ncr:1_{9CDAED2D-6C1D-4F13-BDE1-B2BA4CF1C7F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<sst xmlns="http://schemas.openxmlformats.org/spreadsheetml/2006/main" count="188" uniqueCount="139">
  <si>
    <t>KODE MK</t>
  </si>
  <si>
    <t>D1E4B02B</t>
  </si>
  <si>
    <t>NAMA MK</t>
  </si>
  <si>
    <t>PEMROGRAMAN MOBILE LANJUT</t>
  </si>
  <si>
    <t>NAMA KELAS</t>
  </si>
  <si>
    <t>A</t>
  </si>
  <si>
    <t>Program Studi</t>
  </si>
  <si>
    <t>S1 SISTEM DAN TEKNOLOGI INFORMASI</t>
  </si>
  <si>
    <t>Fakultas</t>
  </si>
  <si>
    <t>TEKNIK</t>
  </si>
  <si>
    <t>Semester</t>
  </si>
  <si>
    <t>Nama Dosen</t>
  </si>
  <si>
    <t>NANI SULISTIANINGSIH, S. Kom.,M.Eng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</si>
  <si>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</si>
  <si>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</si>
  <si>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</si>
  <si>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</si>
  <si>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</si>
  <si>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</si>
  <si>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</si>
  <si>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</si>
  <si>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</si>
  <si>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</si>
  <si>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</si>
  <si>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</si>
  <si>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</si>
  <si>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</si>
  <si>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</si>
  <si>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</si>
  <si>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</si>
  <si>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</si>
  <si>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</si>
  <si>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</si>
  <si>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</si>
  <si>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</si>
  <si>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</si>
  <si>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</si>
  <si>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</si>
  <si>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</si>
  <si>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</si>
  <si>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</si>
  <si>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</si>
  <si>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</si>
  <si>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</si>
  <si>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</si>
  <si>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</si>
  <si>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</si>
  <si>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</si>
  <si>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</si>
  <si>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</si>
  <si>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</si>
  <si>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</si>
  <si>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</si>
  <si>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</si>
  <si>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</si>
  <si>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</si>
  <si>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</si>
  <si>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</si>
  <si>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</si>
  <si>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</si>
  <si>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</si>
  <si>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</si>
  <si>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</si>
  <si>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</si>
  <si>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PEMROGRAMAN MOBILE LANJUT (D1E4B02B)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</si>
  <si>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</si>
  <si>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</si>
  <si>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</si>
  <si>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</si>
  <si>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</si>
  <si>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</si>
  <si>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</si>
  <si>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</si>
  <si>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</si>
  <si>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2022D1E002</t>
  </si>
  <si>
    <t>ABHI RIANDRA</t>
  </si>
  <si>
    <t>2022D1E007</t>
  </si>
  <si>
    <t>ALVIN MUNAZAB</t>
  </si>
  <si>
    <t>2022D1E016</t>
  </si>
  <si>
    <t>HENDRA IQRANUL MU,ADZ</t>
  </si>
  <si>
    <t>2022D1E017</t>
  </si>
  <si>
    <t>IQBAL ISTIGFAR KURRAHMAD</t>
  </si>
  <si>
    <t>2022D1E025</t>
  </si>
  <si>
    <t>M. RIZKY</t>
  </si>
  <si>
    <t>2022D1E026</t>
  </si>
  <si>
    <t>MAWADAH</t>
  </si>
  <si>
    <t>2022D1E029</t>
  </si>
  <si>
    <t>MUHAMAD ALFAJRIAN</t>
  </si>
  <si>
    <t>2022D1E055</t>
  </si>
  <si>
    <t>ZULDIKA PUTRA</t>
  </si>
  <si>
    <t>2022D1E056</t>
  </si>
  <si>
    <t>MUHAMMAD ROSYID HAMMAM AL HANIF</t>
  </si>
  <si>
    <t>2022D1E059</t>
  </si>
  <si>
    <t>AHMAD JULIANTO</t>
  </si>
  <si>
    <t>2022D1E060</t>
  </si>
  <si>
    <t>ALLEN ALBI</t>
  </si>
  <si>
    <t>2022D1E075</t>
  </si>
  <si>
    <t>MUHAMMAD ROSYAD HARITS AL HANIF</t>
  </si>
  <si>
    <t>DERMAWAN RAHMAT RAMADHAN</t>
  </si>
  <si>
    <t>Kehadiran, sikap, dan keaktifan</t>
  </si>
  <si>
    <t>Presence, Attitude, and activeness</t>
  </si>
  <si>
    <t>https://drive.google.com/drive/folders/1bVb2ULVNVC
3S75KksiCStXmXopEfSYih?usp=sharing</t>
  </si>
  <si>
    <t>Design and Mobile Application</t>
  </si>
  <si>
    <t>Evaluasi sebelum UTS dan UAS</t>
  </si>
  <si>
    <t>Evaluation quiz</t>
  </si>
  <si>
    <t>Tugas pada setiap pertemuan sesuai dengan yang direncanakan di RPS</t>
  </si>
  <si>
    <t>Tasks each meeting according to RPS</t>
  </si>
  <si>
    <t>Evaluasi pertemuan 1 sampai 7</t>
  </si>
  <si>
    <t>Meeting evaluation 1 to 7</t>
  </si>
  <si>
    <t>Evaluasi pertemuan 9 sampai 15</t>
  </si>
  <si>
    <t>Meeting evaluation  9 to 15</t>
  </si>
  <si>
    <t>Pengantar Pemrograman Mobile Lanjut</t>
  </si>
  <si>
    <t>Navigasi dan Fragment dalam Android</t>
  </si>
  <si>
    <t>RecycleView dan ListAdapter</t>
  </si>
  <si>
    <t>ViewModel</t>
  </si>
  <si>
    <t>LiveData</t>
  </si>
  <si>
    <t>Location Based Service</t>
  </si>
  <si>
    <t>Maps API Key</t>
  </si>
  <si>
    <t>Ujian Tengah Semester</t>
  </si>
  <si>
    <t>Analisis Kebutuhan Aplikasi Android</t>
  </si>
  <si>
    <t>Desain Tampilan UI Aplikasi Android</t>
  </si>
  <si>
    <t xml:space="preserve">Database dan fitur lanjutan pada Aplikasi Android </t>
  </si>
  <si>
    <t>Pengantar PHP MySQL</t>
  </si>
  <si>
    <t>Database dengan PHP MySQL</t>
  </si>
  <si>
    <t>Project Aplikasi Android</t>
  </si>
  <si>
    <t>Ujian Akhir Semester</t>
  </si>
  <si>
    <t>Aplikasi Mobile Berbasis Android</t>
  </si>
  <si>
    <t>Introduction to Advanced Mobile Programming</t>
  </si>
  <si>
    <t>Navigation and Fragments in Android</t>
  </si>
  <si>
    <t>RecycleView and ListAdapter</t>
  </si>
  <si>
    <t>Midterm Examination</t>
  </si>
  <si>
    <t>Android Application Needs Analysis</t>
  </si>
  <si>
    <t>Android Application UI Design</t>
  </si>
  <si>
    <t>Database and advanced features on Android Application</t>
  </si>
  <si>
    <t>Intoduction to PHP MySQL</t>
  </si>
  <si>
    <t>Database with PHP MySQL</t>
  </si>
  <si>
    <t>Android Based Mobile Application</t>
  </si>
  <si>
    <t>Android Application Project</t>
  </si>
  <si>
    <t>Final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</si>
</sst>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4" workbookViewId="0">
      <selection activeCell="C17" sqref="C1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127</v>
      </c>
      <c r="D10">
        <v>1234582510</v>
      </c>
    </row>
    <row r="11" spans="1:4" x14ac:dyDescent="0.35">
      <c r="A11">
        <v>2</v>
      </c>
      <c r="B11" s="3" t="s">
        <v>112</v>
      </c>
      <c r="C11" s="3" t="s">
        <v>128</v>
      </c>
      <c r="D11">
        <v>1234582510</v>
      </c>
    </row>
    <row r="12" spans="1:4" x14ac:dyDescent="0.35">
      <c r="A12">
        <v>3</v>
      </c>
      <c r="B12" s="3" t="s">
        <v>113</v>
      </c>
      <c r="C12" s="3" t="s">
        <v>129</v>
      </c>
      <c r="D12">
        <v>1234582510</v>
      </c>
    </row>
    <row r="13" spans="1:4" x14ac:dyDescent="0.35">
      <c r="A13">
        <v>4</v>
      </c>
      <c r="B13" s="3" t="s">
        <v>114</v>
      </c>
      <c r="C13" s="3" t="s">
        <v>114</v>
      </c>
      <c r="D13">
        <v>1234582510</v>
      </c>
    </row>
    <row r="14" spans="1:4" x14ac:dyDescent="0.35">
      <c r="A14">
        <v>5</v>
      </c>
      <c r="B14" s="3" t="s">
        <v>115</v>
      </c>
      <c r="C14" s="3" t="s">
        <v>115</v>
      </c>
      <c r="D14">
        <v>1234582510</v>
      </c>
    </row>
    <row r="15" spans="1:4" x14ac:dyDescent="0.35">
      <c r="A15">
        <v>6</v>
      </c>
      <c r="B15" s="3" t="s">
        <v>116</v>
      </c>
      <c r="C15" s="3" t="s">
        <v>116</v>
      </c>
      <c r="D15">
        <v>1234582510</v>
      </c>
    </row>
    <row r="16" spans="1:4" x14ac:dyDescent="0.35">
      <c r="A16">
        <v>7</v>
      </c>
      <c r="B16" s="3" t="s">
        <v>117</v>
      </c>
      <c r="C16" s="3" t="s">
        <v>117</v>
      </c>
      <c r="D16">
        <v>1234582510</v>
      </c>
    </row>
    <row r="17" spans="1:4" x14ac:dyDescent="0.35">
      <c r="A17">
        <v>8</v>
      </c>
      <c r="B17" s="3" t="s">
        <v>118</v>
      </c>
      <c r="C17" s="3" t="s">
        <v>130</v>
      </c>
      <c r="D17">
        <v>1234582510</v>
      </c>
    </row>
    <row r="18" spans="1:4" x14ac:dyDescent="0.35">
      <c r="A18">
        <v>9</v>
      </c>
      <c r="B18" s="3" t="s">
        <v>119</v>
      </c>
      <c r="C18" s="3" t="s">
        <v>131</v>
      </c>
      <c r="D18">
        <v>1234582510</v>
      </c>
    </row>
    <row r="19" spans="1:4" x14ac:dyDescent="0.35">
      <c r="A19">
        <v>10</v>
      </c>
      <c r="B19" s="14" t="s">
        <v>120</v>
      </c>
      <c r="C19" s="14" t="s">
        <v>132</v>
      </c>
      <c r="D19">
        <v>1234582510</v>
      </c>
    </row>
    <row r="20" spans="1:4" x14ac:dyDescent="0.35">
      <c r="A20">
        <v>11</v>
      </c>
      <c r="B20" s="14" t="s">
        <v>121</v>
      </c>
      <c r="C20" s="14" t="s">
        <v>133</v>
      </c>
      <c r="D20">
        <v>1234582510</v>
      </c>
    </row>
    <row r="21" spans="1:4" x14ac:dyDescent="0.35">
      <c r="A21">
        <v>12</v>
      </c>
      <c r="B21" s="14" t="s">
        <v>122</v>
      </c>
      <c r="C21" s="14" t="s">
        <v>134</v>
      </c>
      <c r="D21">
        <v>1234582510</v>
      </c>
    </row>
    <row r="22" spans="1:4" x14ac:dyDescent="0.35">
      <c r="A22">
        <v>13</v>
      </c>
      <c r="B22" s="14" t="s">
        <v>123</v>
      </c>
      <c r="C22" s="15" t="s">
        <v>135</v>
      </c>
      <c r="D22">
        <v>1234582510</v>
      </c>
    </row>
    <row r="23" spans="1:4" x14ac:dyDescent="0.35">
      <c r="A23">
        <v>14</v>
      </c>
      <c r="B23" s="14" t="s">
        <v>126</v>
      </c>
      <c r="C23" s="14" t="s">
        <v>136</v>
      </c>
      <c r="D23">
        <v>1234582510</v>
      </c>
    </row>
    <row r="24" spans="1:4" x14ac:dyDescent="0.35">
      <c r="A24">
        <v>15</v>
      </c>
      <c r="B24" s="14" t="s">
        <v>124</v>
      </c>
      <c r="C24" s="15" t="s">
        <v>137</v>
      </c>
      <c r="D24">
        <v>1234582510</v>
      </c>
    </row>
    <row r="25" spans="1:4" x14ac:dyDescent="0.35">
      <c r="A25">
        <v>16</v>
      </c>
      <c r="B25" s="3" t="s">
        <v>125</v>
      </c>
      <c r="C25" s="14" t="s">
        <v>138</v>
      </c>
      <c r="D25">
        <v>1234582510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0.35</v>
      </c>
      <c r="D10" s="3" t="s">
        <v>99</v>
      </c>
      <c r="E10" s="3" t="s">
        <v>100</v>
      </c>
      <c r="F10">
        <v>1234582510</v>
      </c>
    </row>
    <row r="11" spans="1:6" ht="29" x14ac:dyDescent="0.35">
      <c r="A11">
        <v>2</v>
      </c>
      <c r="B11" t="s">
        <v>59</v>
      </c>
      <c r="C11" s="9">
        <v>0.3</v>
      </c>
      <c r="D11" s="13" t="s">
        <v>101</v>
      </c>
      <c r="E11" s="3" t="s">
        <v>102</v>
      </c>
      <c r="F11">
        <v>1234582510</v>
      </c>
    </row>
    <row r="12" spans="1:6" x14ac:dyDescent="0.35">
      <c r="A12">
        <v>3</v>
      </c>
      <c r="B12" t="s">
        <v>60</v>
      </c>
      <c r="C12" s="9">
        <v>0</v>
      </c>
      <c r="D12" s="3" t="s">
        <v>103</v>
      </c>
      <c r="E12" s="3" t="s">
        <v>104</v>
      </c>
      <c r="F12">
        <v>1234582510</v>
      </c>
    </row>
    <row r="13" spans="1:6" x14ac:dyDescent="0.35">
      <c r="A13">
        <v>4</v>
      </c>
      <c r="B13" t="s">
        <v>61</v>
      </c>
      <c r="C13" s="9">
        <v>0.05</v>
      </c>
      <c r="D13" s="3" t="s">
        <v>105</v>
      </c>
      <c r="E13" s="3" t="s">
        <v>106</v>
      </c>
      <c r="F13">
        <v>1234582510</v>
      </c>
    </row>
    <row r="14" spans="1:6" x14ac:dyDescent="0.35">
      <c r="A14">
        <v>5</v>
      </c>
      <c r="B14" t="s">
        <v>62</v>
      </c>
      <c r="C14" s="9">
        <v>0.15</v>
      </c>
      <c r="D14" s="3" t="s">
        <v>107</v>
      </c>
      <c r="E14" s="3" t="s">
        <v>108</v>
      </c>
      <c r="F14">
        <v>1234582510</v>
      </c>
    </row>
    <row r="15" spans="1:6" x14ac:dyDescent="0.35">
      <c r="A15">
        <v>6</v>
      </c>
      <c r="B15" t="s">
        <v>63</v>
      </c>
      <c r="C15" s="9">
        <v>0.15</v>
      </c>
      <c r="D15" s="3" t="s">
        <v>109</v>
      </c>
      <c r="E15" s="3" t="s">
        <v>110</v>
      </c>
      <c r="F15">
        <v>1234582510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opLeftCell="C1" workbookViewId="0">
      <selection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155928</v>
      </c>
      <c r="E5" t="s">
        <v>1</v>
      </c>
      <c r="F5" t="s">
        <v>3</v>
      </c>
      <c r="G5" s="3">
        <v>66</v>
      </c>
      <c r="H5" s="3">
        <v>70</v>
      </c>
      <c r="I5" s="3">
        <v>0</v>
      </c>
      <c r="J5" s="3">
        <v>0</v>
      </c>
      <c r="K5" s="3">
        <v>70</v>
      </c>
      <c r="L5" s="3">
        <v>70</v>
      </c>
      <c r="M5">
        <f>G5*Komponen!C10 + H5*Komponen!C11 + I5*Komponen!C12 + J5*Komponen!C13 + K5*Komponen!C14 + L5*Komponen!C15</f>
        <v>65.099999999999994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76</v>
      </c>
      <c r="C6" t="s">
        <v>77</v>
      </c>
      <c r="D6">
        <v>156009</v>
      </c>
      <c r="E6" t="s">
        <v>1</v>
      </c>
      <c r="F6" t="s">
        <v>3</v>
      </c>
      <c r="G6" s="3">
        <v>66</v>
      </c>
      <c r="H6" s="3">
        <v>70</v>
      </c>
      <c r="I6" s="3">
        <v>0</v>
      </c>
      <c r="J6" s="3">
        <v>80</v>
      </c>
      <c r="K6" s="3">
        <v>70</v>
      </c>
      <c r="L6" s="3">
        <v>70</v>
      </c>
      <c r="M6">
        <f>G6*Komponen!C10 + H6*Komponen!C11 + I6*Komponen!C12 + J6*Komponen!C13 + K6*Komponen!C14 + L6*Komponen!C15</f>
        <v>69.099999999999994</v>
      </c>
      <c r="N6" t="str">
        <f t="shared" ref="N6:N16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</v>
      </c>
    </row>
    <row r="7" spans="1:14" x14ac:dyDescent="0.35">
      <c r="A7">
        <v>3</v>
      </c>
      <c r="B7" t="s">
        <v>78</v>
      </c>
      <c r="C7" t="s">
        <v>79</v>
      </c>
      <c r="D7">
        <v>152296</v>
      </c>
      <c r="E7" t="s">
        <v>1</v>
      </c>
      <c r="F7" t="s">
        <v>3</v>
      </c>
      <c r="G7" s="3">
        <v>78</v>
      </c>
      <c r="H7" s="3">
        <v>80</v>
      </c>
      <c r="I7" s="3">
        <v>0</v>
      </c>
      <c r="J7" s="3">
        <v>80</v>
      </c>
      <c r="K7" s="3">
        <v>75</v>
      </c>
      <c r="L7" s="3">
        <v>85</v>
      </c>
      <c r="M7">
        <f>G7*Komponen!C10 + H7*Komponen!C11 + I7*Komponen!C12 + J7*Komponen!C13 + K7*Komponen!C14 + L7*Komponen!C15</f>
        <v>79.3</v>
      </c>
      <c r="N7" t="str">
        <f t="shared" si="0"/>
        <v>A-</v>
      </c>
    </row>
    <row r="8" spans="1:14" x14ac:dyDescent="0.35">
      <c r="A8">
        <v>4</v>
      </c>
      <c r="B8" t="s">
        <v>80</v>
      </c>
      <c r="C8" t="s">
        <v>81</v>
      </c>
      <c r="D8">
        <v>156410</v>
      </c>
      <c r="E8" t="s">
        <v>1</v>
      </c>
      <c r="F8" t="s">
        <v>3</v>
      </c>
      <c r="G8" s="3">
        <v>78</v>
      </c>
      <c r="H8" s="3">
        <v>80</v>
      </c>
      <c r="I8" s="3">
        <v>0</v>
      </c>
      <c r="J8" s="3">
        <v>80</v>
      </c>
      <c r="K8" s="3">
        <v>75</v>
      </c>
      <c r="L8" s="3">
        <v>85</v>
      </c>
      <c r="M8">
        <f>G8*Komponen!C10 + H8*Komponen!C11 + I8*Komponen!C12 + J8*Komponen!C13 + K8*Komponen!C14 + L8*Komponen!C15</f>
        <v>79.3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156011</v>
      </c>
      <c r="E9" t="s">
        <v>1</v>
      </c>
      <c r="F9" t="s">
        <v>3</v>
      </c>
      <c r="G9" s="3">
        <v>63</v>
      </c>
      <c r="H9" s="3">
        <v>70</v>
      </c>
      <c r="I9" s="3">
        <v>0</v>
      </c>
      <c r="J9" s="3">
        <v>0</v>
      </c>
      <c r="K9" s="3">
        <v>70</v>
      </c>
      <c r="L9" s="3">
        <v>70</v>
      </c>
      <c r="M9">
        <f>G9*Komponen!C10 + H9*Komponen!C11 + I9*Komponen!C12 + J9*Komponen!C13 + K9*Komponen!C14 + L9*Komponen!C15</f>
        <v>64.05</v>
      </c>
      <c r="N9" t="str">
        <f t="shared" si="0"/>
        <v>B-</v>
      </c>
    </row>
    <row r="10" spans="1:14" x14ac:dyDescent="0.35">
      <c r="A10">
        <v>6</v>
      </c>
      <c r="B10" t="s">
        <v>84</v>
      </c>
      <c r="C10" t="s">
        <v>85</v>
      </c>
      <c r="D10">
        <v>155022</v>
      </c>
      <c r="E10" t="s">
        <v>1</v>
      </c>
      <c r="F10" t="s">
        <v>3</v>
      </c>
      <c r="G10" s="3">
        <v>53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18.549999999999997</v>
      </c>
      <c r="N10" t="str">
        <f t="shared" si="0"/>
        <v>E</v>
      </c>
    </row>
    <row r="11" spans="1:14" x14ac:dyDescent="0.35">
      <c r="A11">
        <v>7</v>
      </c>
      <c r="B11" t="s">
        <v>86</v>
      </c>
      <c r="C11" t="s">
        <v>87</v>
      </c>
      <c r="D11">
        <v>155113</v>
      </c>
      <c r="E11" t="s">
        <v>1</v>
      </c>
      <c r="F11" t="s">
        <v>3</v>
      </c>
      <c r="G11" s="3">
        <v>78</v>
      </c>
      <c r="H11" s="3">
        <v>70</v>
      </c>
      <c r="I11" s="3">
        <v>0</v>
      </c>
      <c r="J11" s="3">
        <v>80</v>
      </c>
      <c r="K11" s="3">
        <v>60</v>
      </c>
      <c r="L11" s="3">
        <v>70</v>
      </c>
      <c r="M11">
        <f>G11*Komponen!C10 + H11*Komponen!C11 + I11*Komponen!C12 + J11*Komponen!C13 + K11*Komponen!C14 + L11*Komponen!C15</f>
        <v>71.8</v>
      </c>
      <c r="N11" t="str">
        <f t="shared" si="0"/>
        <v>B+</v>
      </c>
    </row>
    <row r="12" spans="1:14" x14ac:dyDescent="0.35">
      <c r="A12">
        <v>8</v>
      </c>
      <c r="B12" t="s">
        <v>88</v>
      </c>
      <c r="C12" t="s">
        <v>89</v>
      </c>
      <c r="D12">
        <v>156379</v>
      </c>
      <c r="E12" t="s">
        <v>1</v>
      </c>
      <c r="F12" t="s">
        <v>3</v>
      </c>
      <c r="G12" s="3">
        <v>75</v>
      </c>
      <c r="H12" s="3">
        <v>70</v>
      </c>
      <c r="I12" s="3">
        <v>0</v>
      </c>
      <c r="J12" s="3">
        <v>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66.75</v>
      </c>
      <c r="N12" t="str">
        <f t="shared" si="0"/>
        <v>B</v>
      </c>
    </row>
    <row r="13" spans="1:14" x14ac:dyDescent="0.35">
      <c r="A13">
        <v>9</v>
      </c>
      <c r="B13" t="s">
        <v>90</v>
      </c>
      <c r="C13" t="s">
        <v>91</v>
      </c>
      <c r="D13">
        <v>155908</v>
      </c>
      <c r="E13" t="s">
        <v>1</v>
      </c>
      <c r="F13" t="s">
        <v>3</v>
      </c>
      <c r="G13" s="3">
        <v>78</v>
      </c>
      <c r="H13" s="3">
        <v>80</v>
      </c>
      <c r="I13" s="3">
        <v>0</v>
      </c>
      <c r="J13" s="3">
        <v>80</v>
      </c>
      <c r="K13" s="3">
        <v>75</v>
      </c>
      <c r="L13" s="3">
        <v>85</v>
      </c>
      <c r="M13">
        <f>G13*Komponen!C10 + H13*Komponen!C11 + I13*Komponen!C12 + J13*Komponen!C13 + K13*Komponen!C14 + L13*Komponen!C15</f>
        <v>79.3</v>
      </c>
      <c r="N13" t="str">
        <f t="shared" si="0"/>
        <v>A-</v>
      </c>
    </row>
    <row r="14" spans="1:14" x14ac:dyDescent="0.35">
      <c r="A14">
        <v>10</v>
      </c>
      <c r="B14" t="s">
        <v>92</v>
      </c>
      <c r="C14" t="s">
        <v>93</v>
      </c>
      <c r="D14">
        <v>155854</v>
      </c>
      <c r="E14" t="s">
        <v>1</v>
      </c>
      <c r="F14" t="s">
        <v>3</v>
      </c>
      <c r="G14" s="3">
        <v>78</v>
      </c>
      <c r="H14" s="3">
        <v>80</v>
      </c>
      <c r="I14" s="3">
        <v>0</v>
      </c>
      <c r="J14" s="3">
        <v>80</v>
      </c>
      <c r="K14" s="3">
        <v>60</v>
      </c>
      <c r="L14" s="3">
        <v>85</v>
      </c>
      <c r="M14">
        <f>G14*Komponen!C10 + H14*Komponen!C11 + I14*Komponen!C12 + J14*Komponen!C13 + K14*Komponen!C14 + L14*Komponen!C15</f>
        <v>77.05</v>
      </c>
      <c r="N14" t="str">
        <f t="shared" si="0"/>
        <v>A-</v>
      </c>
    </row>
    <row r="15" spans="1:14" x14ac:dyDescent="0.35">
      <c r="A15">
        <v>11</v>
      </c>
      <c r="B15" t="s">
        <v>94</v>
      </c>
      <c r="C15" t="s">
        <v>95</v>
      </c>
      <c r="D15">
        <v>152390</v>
      </c>
      <c r="E15" t="s">
        <v>1</v>
      </c>
      <c r="F15" t="s">
        <v>3</v>
      </c>
      <c r="G15" s="3">
        <v>78</v>
      </c>
      <c r="H15" s="3">
        <v>70</v>
      </c>
      <c r="I15" s="3">
        <v>0</v>
      </c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74.05</v>
      </c>
      <c r="N15" t="str">
        <f t="shared" si="0"/>
        <v>B+</v>
      </c>
    </row>
    <row r="16" spans="1:14" x14ac:dyDescent="0.35">
      <c r="A16">
        <v>12</v>
      </c>
      <c r="B16" t="s">
        <v>96</v>
      </c>
      <c r="C16" t="s">
        <v>97</v>
      </c>
      <c r="D16">
        <v>155907</v>
      </c>
      <c r="E16" t="s">
        <v>1</v>
      </c>
      <c r="F16" t="s">
        <v>3</v>
      </c>
      <c r="G16" s="3">
        <v>75</v>
      </c>
      <c r="H16" s="3">
        <v>80</v>
      </c>
      <c r="I16" s="3">
        <v>0</v>
      </c>
      <c r="J16" s="3">
        <v>80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35">
      <c r="A17">
        <v>13</v>
      </c>
      <c r="B17">
        <v>20240410514001</v>
      </c>
      <c r="C17" t="s">
        <v>98</v>
      </c>
      <c r="D17">
        <v>157164</v>
      </c>
      <c r="E17" t="s">
        <v>1</v>
      </c>
      <c r="F17" t="s">
        <v>3</v>
      </c>
      <c r="G17" s="3">
        <v>50</v>
      </c>
      <c r="H17" s="3">
        <v>0</v>
      </c>
      <c r="I17" s="3">
        <v>0</v>
      </c>
      <c r="J17" s="3">
        <v>0</v>
      </c>
      <c r="K17" s="3">
        <v>50</v>
      </c>
      <c r="L17" s="3">
        <v>0</v>
      </c>
      <c r="M17">
        <f>G17*Komponen!C10 + H17*Komponen!C11 + I17*Komponen!C12 + J17*Komponen!C13 + K17*Komponen!C14 + L17*Komponen!C15</f>
        <v>25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Nani Sulistianingsih</cp:lastModifiedBy>
  <dcterms:created xsi:type="dcterms:W3CDTF">2025-01-27T13:57:48Z</dcterms:created>
  <dcterms:modified xsi:type="dcterms:W3CDTF">2025-01-28T04:16:53Z</dcterms:modified>
  <cp:category>nilai</cp:category>
</cp:coreProperties>
</file>