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0757684-2C53-4F62-9602-4625A625CDD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<sst xmlns="http://schemas.openxmlformats.org/spreadsheetml/2006/main" count="207" uniqueCount="137">
  <si>
    <t>KODE MK</t>
  </si>
  <si>
    <t>E1D2A19P</t>
  </si>
  <si>
    <t>NAMA MK</t>
  </si>
  <si>
    <t>TEKNOLOGI INFORMASI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</si>
  <si>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</si>
  <si>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</si>
  <si>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</si>
  <si>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</si>
  <si>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</si>
  <si>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</si>
  <si>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</si>
  <si>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</si>
  <si>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NANI SULISTIANINGSIH, S. Kom.,M.Eng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</si>
  <si>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</si>
  <si>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</si>
  <si>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</si>
  <si>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</si>
  <si>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</si>
  <si>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</si>
  <si>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</si>
  <si>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</si>
  <si>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</si>
  <si>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</si>
  <si>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</si>
  <si>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</si>
  <si>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</si>
  <si>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</si>
  <si>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</si>
  <si>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</si>
  <si>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</si>
  <si>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</si>
  <si>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</si>
  <si>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</si>
  <si>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</si>
  <si>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</si>
  <si>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</si>
  <si>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</si>
  <si>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</si>
  <si>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</si>
  <si>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</si>
  <si>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</si>
  <si>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</si>
  <si>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</si>
  <si>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</si>
  <si>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</si>
  <si>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</si>
  <si>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</si>
  <si>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</si>
  <si>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</si>
  <si>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</si>
  <si>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</si>
  <si>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</si>
  <si>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</si>
  <si>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</si>
  <si>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</si>
  <si>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</si>
  <si>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</si>
  <si>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</si>
  <si>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</si>
  <si>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</si>
  <si>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</si>
  <si>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</si>
  <si>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</si>
  <si>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</si>
  <si>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</si>
  <si>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TEKNOLOGI INFORMASI (E1D2A19P)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</si>
  <si>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</si>
  <si>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</si>
  <si>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</si>
  <si>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</si>
  <si>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</si>
  <si>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</si>
  <si>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</si>
  <si>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</si>
  <si>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</si>
  <si>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</si>
  <si>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</si>
  <si>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</si>
  <si>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</si>
  <si>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</si>
  <si>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</si>
  <si>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</si>
  <si>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</si>
  <si>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</si>
  <si>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</si>
  <si>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</si>
  <si>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</si>
  <si>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</si>
  <si>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</si>
  <si>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</si>
  <si>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</si>
  <si>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</si>
  <si>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</si>
  <si>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</si>
  <si>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HASTUTI HARIATI</t>
  </si>
  <si>
    <t>SAHMINI</t>
  </si>
  <si>
    <t>BUAN SUKMA</t>
  </si>
  <si>
    <t>IDA RIZKI WIDIA WATI</t>
  </si>
  <si>
    <t>ROSMIATI</t>
  </si>
  <si>
    <t>Kehadiran, sikap, dan keaktifan</t>
  </si>
  <si>
    <t>Presence, Attitude, and activeness</t>
  </si>
  <si>
    <t>Evaluasi sebelum UTS dan UAS</t>
  </si>
  <si>
    <t>Evaluation quiz</t>
  </si>
  <si>
    <t>Tugas pada setiap pertemuan sesuai dengan yang direncanakan di RPS</t>
  </si>
  <si>
    <t>Tasks each meeting according to RPS</t>
  </si>
  <si>
    <t>Evaluasi pertemuan 1 sampai 7</t>
  </si>
  <si>
    <t>Meeting evaluation 1 to 7</t>
  </si>
  <si>
    <t>Evaluasi pertemuan 9 sampai 15</t>
  </si>
  <si>
    <t>Meeting evaluation  9 to 15</t>
  </si>
  <si>
    <t>Konsep Teknologi Informasi</t>
  </si>
  <si>
    <t xml:space="preserve">Perspektif Sistem Informasi </t>
  </si>
  <si>
    <t>Microsoft Office</t>
  </si>
  <si>
    <t>Model Literasi Informasi</t>
  </si>
  <si>
    <t>Sumber Informasi</t>
  </si>
  <si>
    <t>Mencari Buku Online</t>
  </si>
  <si>
    <t>Pengelolaan Dokumen</t>
  </si>
  <si>
    <t>Ujian Tengah Semester</t>
  </si>
  <si>
    <t>Tren Kontemporer dalamm Teknologi Informasi</t>
  </si>
  <si>
    <t>Zotero</t>
  </si>
  <si>
    <t>Teknologi Informasi dalam Organisasi</t>
  </si>
  <si>
    <t>Computer Crime</t>
  </si>
  <si>
    <t>Evidance Based Medicine</t>
  </si>
  <si>
    <t>Mengakses E-Journal</t>
  </si>
  <si>
    <t>Endnote</t>
  </si>
  <si>
    <t>Ujian Akhir Semester</t>
  </si>
  <si>
    <t>Information Technology Concept</t>
  </si>
  <si>
    <t>Information Systems Perspective</t>
  </si>
  <si>
    <t>Information Literacy Model</t>
  </si>
  <si>
    <t>Information Sources</t>
  </si>
  <si>
    <t>Searching for Books Online</t>
  </si>
  <si>
    <t>Document Management</t>
  </si>
  <si>
    <t>Midterm Exam</t>
  </si>
  <si>
    <t>Contemporary Trends in Information Technology</t>
  </si>
  <si>
    <t>Information Technology in Organizations</t>
  </si>
  <si>
    <t>Accessing E-Journals</t>
  </si>
  <si>
    <t>Evidence Based Medicine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</si>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</sst>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109</v>
      </c>
      <c r="C10" s="3" t="s">
        <v>125</v>
      </c>
      <c r="D10">
        <v>1234581060</v>
      </c>
    </row>
    <row r="11" spans="1:4" x14ac:dyDescent="0.3">
      <c r="A11">
        <v>2</v>
      </c>
      <c r="B11" s="3" t="s">
        <v>110</v>
      </c>
      <c r="C11" s="3" t="s">
        <v>126</v>
      </c>
      <c r="D11">
        <v>1234581060</v>
      </c>
    </row>
    <row r="12" spans="1:4" x14ac:dyDescent="0.3">
      <c r="A12">
        <v>3</v>
      </c>
      <c r="B12" s="3" t="s">
        <v>111</v>
      </c>
      <c r="C12" s="3" t="s">
        <v>111</v>
      </c>
      <c r="D12">
        <v>1234581060</v>
      </c>
    </row>
    <row r="13" spans="1:4" x14ac:dyDescent="0.3">
      <c r="A13">
        <v>4</v>
      </c>
      <c r="B13" s="3" t="s">
        <v>112</v>
      </c>
      <c r="C13" s="3" t="s">
        <v>127</v>
      </c>
      <c r="D13">
        <v>1234581060</v>
      </c>
    </row>
    <row r="14" spans="1:4" x14ac:dyDescent="0.3">
      <c r="A14">
        <v>5</v>
      </c>
      <c r="B14" s="3" t="s">
        <v>113</v>
      </c>
      <c r="C14" s="3" t="s">
        <v>128</v>
      </c>
      <c r="D14">
        <v>1234581060</v>
      </c>
    </row>
    <row r="15" spans="1:4" x14ac:dyDescent="0.3">
      <c r="A15">
        <v>6</v>
      </c>
      <c r="B15" s="3" t="s">
        <v>114</v>
      </c>
      <c r="C15" s="3" t="s">
        <v>129</v>
      </c>
      <c r="D15">
        <v>1234581060</v>
      </c>
    </row>
    <row r="16" spans="1:4" x14ac:dyDescent="0.3">
      <c r="A16">
        <v>7</v>
      </c>
      <c r="B16" s="3" t="s">
        <v>115</v>
      </c>
      <c r="C16" s="3" t="s">
        <v>130</v>
      </c>
      <c r="D16">
        <v>1234581060</v>
      </c>
    </row>
    <row r="17" spans="1:4" x14ac:dyDescent="0.3">
      <c r="A17">
        <v>8</v>
      </c>
      <c r="B17" s="3" t="s">
        <v>116</v>
      </c>
      <c r="C17" s="3" t="s">
        <v>131</v>
      </c>
      <c r="D17">
        <v>1234581060</v>
      </c>
    </row>
    <row r="18" spans="1:4" x14ac:dyDescent="0.3">
      <c r="A18">
        <v>9</v>
      </c>
      <c r="B18" s="3" t="s">
        <v>117</v>
      </c>
      <c r="C18" s="3" t="s">
        <v>132</v>
      </c>
      <c r="D18">
        <v>1234581060</v>
      </c>
    </row>
    <row r="19" spans="1:4" x14ac:dyDescent="0.3">
      <c r="A19">
        <v>10</v>
      </c>
      <c r="B19" s="3" t="s">
        <v>118</v>
      </c>
      <c r="C19" s="3" t="s">
        <v>118</v>
      </c>
      <c r="D19">
        <v>1234581060</v>
      </c>
    </row>
    <row r="20" spans="1:4" x14ac:dyDescent="0.3">
      <c r="A20">
        <v>11</v>
      </c>
      <c r="B20" s="3" t="s">
        <v>119</v>
      </c>
      <c r="C20" s="3" t="s">
        <v>133</v>
      </c>
      <c r="D20">
        <v>1234581060</v>
      </c>
    </row>
    <row r="21" spans="1:4" x14ac:dyDescent="0.3">
      <c r="A21">
        <v>12</v>
      </c>
      <c r="B21" s="3" t="s">
        <v>120</v>
      </c>
      <c r="C21" s="3" t="s">
        <v>120</v>
      </c>
      <c r="D21">
        <v>1234581060</v>
      </c>
    </row>
    <row r="22" spans="1:4" x14ac:dyDescent="0.3">
      <c r="A22">
        <v>13</v>
      </c>
      <c r="B22" s="3" t="s">
        <v>122</v>
      </c>
      <c r="C22" s="3" t="s">
        <v>134</v>
      </c>
      <c r="D22">
        <v>1234581060</v>
      </c>
    </row>
    <row r="23" spans="1:4" x14ac:dyDescent="0.3">
      <c r="A23">
        <v>14</v>
      </c>
      <c r="B23" s="3" t="s">
        <v>121</v>
      </c>
      <c r="C23" s="3" t="s">
        <v>135</v>
      </c>
      <c r="D23">
        <v>1234581060</v>
      </c>
    </row>
    <row r="24" spans="1:4" x14ac:dyDescent="0.3">
      <c r="A24">
        <v>15</v>
      </c>
      <c r="B24" s="3" t="s">
        <v>123</v>
      </c>
      <c r="C24" s="3" t="s">
        <v>123</v>
      </c>
      <c r="D24">
        <v>1234581060</v>
      </c>
    </row>
    <row r="25" spans="1:4" x14ac:dyDescent="0.3">
      <c r="A25">
        <v>16</v>
      </c>
      <c r="B25" s="3" t="s">
        <v>124</v>
      </c>
      <c r="C25" s="3" t="s">
        <v>136</v>
      </c>
      <c r="D25">
        <v>1234581060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99</v>
      </c>
      <c r="E10" s="3" t="s">
        <v>100</v>
      </c>
      <c r="F10">
        <v>1234581060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1234581060</v>
      </c>
    </row>
    <row r="12" spans="1:6" x14ac:dyDescent="0.3">
      <c r="A12">
        <v>3</v>
      </c>
      <c r="B12" t="s">
        <v>61</v>
      </c>
      <c r="C12" s="9">
        <v>0</v>
      </c>
      <c r="D12" s="3" t="s">
        <v>101</v>
      </c>
      <c r="E12" s="3" t="s">
        <v>102</v>
      </c>
      <c r="F12">
        <v>1234581060</v>
      </c>
    </row>
    <row r="13" spans="1:6" x14ac:dyDescent="0.3">
      <c r="A13">
        <v>4</v>
      </c>
      <c r="B13" t="s">
        <v>62</v>
      </c>
      <c r="C13" s="9">
        <v>0.2</v>
      </c>
      <c r="D13" s="3" t="s">
        <v>103</v>
      </c>
      <c r="E13" s="3" t="s">
        <v>104</v>
      </c>
      <c r="F13">
        <v>1234581060</v>
      </c>
    </row>
    <row r="14" spans="1:6" x14ac:dyDescent="0.3">
      <c r="A14">
        <v>5</v>
      </c>
      <c r="B14" t="s">
        <v>63</v>
      </c>
      <c r="C14" s="9">
        <v>0.3</v>
      </c>
      <c r="D14" s="3" t="s">
        <v>105</v>
      </c>
      <c r="E14" s="3" t="s">
        <v>106</v>
      </c>
      <c r="F14">
        <v>1234581060</v>
      </c>
    </row>
    <row r="15" spans="1:6" x14ac:dyDescent="0.3">
      <c r="A15">
        <v>6</v>
      </c>
      <c r="B15" t="s">
        <v>64</v>
      </c>
      <c r="C15" s="9">
        <v>0.3</v>
      </c>
      <c r="D15" s="3" t="s">
        <v>107</v>
      </c>
      <c r="E15" s="3" t="s">
        <v>108</v>
      </c>
      <c r="F15">
        <v>1234581060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11" workbookViewId="0">
      <selection activeCell="L3" sqref="L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20230510400001</v>
      </c>
      <c r="C5" t="s">
        <v>75</v>
      </c>
      <c r="D5">
        <v>155096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75</v>
      </c>
      <c r="K5" s="3">
        <v>76</v>
      </c>
      <c r="L5" s="3">
        <v>87</v>
      </c>
      <c r="M5">
        <f>G5*Komponen!C10 + H5*Komponen!C11 + I5*Komponen!C12 + J5*Komponen!C13 + K5*Komponen!C14 + L5*Komponen!C15</f>
        <v>79.899999999999991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20230510400002</v>
      </c>
      <c r="C6" t="s">
        <v>76</v>
      </c>
      <c r="D6">
        <v>155006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75</v>
      </c>
      <c r="K6" s="3">
        <v>65</v>
      </c>
      <c r="L6" s="3">
        <v>87</v>
      </c>
      <c r="M6">
        <f>G6*Komponen!C10 + H6*Komponen!C11 + I6*Komponen!C12 + J6*Komponen!C13 + K6*Komponen!C14 + L6*Komponen!C15</f>
        <v>76.599999999999994</v>
      </c>
      <c r="N6" t="str">
        <f t="shared" si="0"/>
        <v>A-</v>
      </c>
    </row>
    <row r="7" spans="1:14" x14ac:dyDescent="0.3">
      <c r="A7">
        <v>3</v>
      </c>
      <c r="B7">
        <v>20230510400004</v>
      </c>
      <c r="C7" t="s">
        <v>77</v>
      </c>
      <c r="D7">
        <v>155513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70</v>
      </c>
      <c r="K7" s="3">
        <v>79</v>
      </c>
      <c r="L7" s="3">
        <v>90</v>
      </c>
      <c r="M7">
        <f>G7*Komponen!C10 + H7*Komponen!C11 + I7*Komponen!C12 + J7*Komponen!C13 + K7*Komponen!C14 + L7*Komponen!C15</f>
        <v>78.7</v>
      </c>
      <c r="N7" t="str">
        <f t="shared" si="0"/>
        <v>A-</v>
      </c>
    </row>
    <row r="8" spans="1:14" x14ac:dyDescent="0.3">
      <c r="A8">
        <v>4</v>
      </c>
      <c r="B8">
        <v>20230510400005</v>
      </c>
      <c r="C8" t="s">
        <v>78</v>
      </c>
      <c r="D8">
        <v>155216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75</v>
      </c>
      <c r="K8" s="3">
        <v>49</v>
      </c>
      <c r="L8" s="3">
        <v>90</v>
      </c>
      <c r="M8">
        <f>G8*Komponen!C10 + H8*Komponen!C11 + I8*Komponen!C12 + J8*Komponen!C13 + K8*Komponen!C14 + L8*Komponen!C15</f>
        <v>72.7</v>
      </c>
      <c r="N8" t="str">
        <f t="shared" si="0"/>
        <v>B+</v>
      </c>
    </row>
    <row r="9" spans="1:14" x14ac:dyDescent="0.3">
      <c r="A9">
        <v>5</v>
      </c>
      <c r="B9">
        <v>20230510400006</v>
      </c>
      <c r="C9" t="s">
        <v>79</v>
      </c>
      <c r="D9">
        <v>152323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65</v>
      </c>
      <c r="K9" s="3">
        <v>35</v>
      </c>
      <c r="L9" s="3">
        <v>97</v>
      </c>
      <c r="M9">
        <f>G9*Komponen!C10 + H9*Komponen!C11 + I9*Komponen!C12 + J9*Komponen!C13 + K9*Komponen!C14 + L9*Komponen!C15</f>
        <v>68.599999999999994</v>
      </c>
      <c r="N9" t="str">
        <f t="shared" si="0"/>
        <v>B</v>
      </c>
    </row>
    <row r="10" spans="1:14" x14ac:dyDescent="0.3">
      <c r="A10">
        <v>6</v>
      </c>
      <c r="B10">
        <v>20230510400007</v>
      </c>
      <c r="C10" t="s">
        <v>80</v>
      </c>
      <c r="D10">
        <v>155821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75</v>
      </c>
      <c r="K10" s="3">
        <v>84</v>
      </c>
      <c r="L10" s="3">
        <v>94</v>
      </c>
      <c r="M10">
        <f>G10*Komponen!C10 + H10*Komponen!C11 + I10*Komponen!C12 + J10*Komponen!C13 + K10*Komponen!C14 + L10*Komponen!C15</f>
        <v>84.4</v>
      </c>
      <c r="N10" t="str">
        <f t="shared" si="0"/>
        <v>A</v>
      </c>
    </row>
    <row r="11" spans="1:14" x14ac:dyDescent="0.3">
      <c r="A11">
        <v>7</v>
      </c>
      <c r="B11">
        <v>20230510400008</v>
      </c>
      <c r="C11" t="s">
        <v>81</v>
      </c>
      <c r="D11">
        <v>155088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60</v>
      </c>
      <c r="K11" s="3">
        <v>74</v>
      </c>
      <c r="L11" s="3">
        <v>87</v>
      </c>
      <c r="M11">
        <f>G11*Komponen!C10 + H11*Komponen!C11 + I11*Komponen!C12 + J11*Komponen!C13 + K11*Komponen!C14 + L11*Komponen!C15</f>
        <v>76.3</v>
      </c>
      <c r="N11" t="str">
        <f t="shared" si="0"/>
        <v>A-</v>
      </c>
    </row>
    <row r="12" spans="1:14" x14ac:dyDescent="0.3">
      <c r="A12">
        <v>8</v>
      </c>
      <c r="B12">
        <v>20230510400009</v>
      </c>
      <c r="C12" t="s">
        <v>82</v>
      </c>
      <c r="D12">
        <v>157213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70</v>
      </c>
      <c r="K12" s="3">
        <v>54</v>
      </c>
      <c r="L12" s="3">
        <v>93</v>
      </c>
      <c r="M12">
        <f>G12*Komponen!C10 + H12*Komponen!C11 + I12*Komponen!C12 + J12*Komponen!C13 + K12*Komponen!C14 + L12*Komponen!C15</f>
        <v>74.099999999999994</v>
      </c>
      <c r="N12" t="str">
        <f t="shared" si="0"/>
        <v>B+</v>
      </c>
    </row>
    <row r="13" spans="1:14" x14ac:dyDescent="0.3">
      <c r="A13">
        <v>9</v>
      </c>
      <c r="B13">
        <v>20230510400010</v>
      </c>
      <c r="C13" t="s">
        <v>83</v>
      </c>
      <c r="D13">
        <v>156074</v>
      </c>
      <c r="E13" t="s">
        <v>1</v>
      </c>
      <c r="F13" t="s">
        <v>3</v>
      </c>
      <c r="G13" s="3">
        <v>70</v>
      </c>
      <c r="H13" s="3">
        <v>0</v>
      </c>
      <c r="I13" s="3">
        <v>0</v>
      </c>
      <c r="J13" s="3">
        <v>75</v>
      </c>
      <c r="K13" s="3">
        <v>80</v>
      </c>
      <c r="L13" s="3">
        <v>91</v>
      </c>
      <c r="M13">
        <f>G13*Komponen!C10 + H13*Komponen!C11 + I13*Komponen!C12 + J13*Komponen!C13 + K13*Komponen!C14 + L13*Komponen!C15</f>
        <v>80.3</v>
      </c>
      <c r="N13" t="str">
        <f t="shared" si="0"/>
        <v>A</v>
      </c>
    </row>
    <row r="14" spans="1:14" x14ac:dyDescent="0.3">
      <c r="A14">
        <v>10</v>
      </c>
      <c r="B14">
        <v>20230510400011</v>
      </c>
      <c r="C14" t="s">
        <v>84</v>
      </c>
      <c r="D14">
        <v>157026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0</v>
      </c>
      <c r="K14" s="3">
        <v>19</v>
      </c>
      <c r="L14" s="3">
        <v>57</v>
      </c>
      <c r="M14">
        <f>G14*Komponen!C10 + H14*Komponen!C11 + I14*Komponen!C12 + J14*Komponen!C13 + K14*Komponen!C14 + L14*Komponen!C15</f>
        <v>36.799999999999997</v>
      </c>
      <c r="N14" t="str">
        <f t="shared" si="0"/>
        <v>D</v>
      </c>
    </row>
    <row r="15" spans="1:14" x14ac:dyDescent="0.3">
      <c r="A15">
        <v>11</v>
      </c>
      <c r="B15">
        <v>20230510400012</v>
      </c>
      <c r="C15" t="s">
        <v>85</v>
      </c>
      <c r="D15">
        <v>155089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70</v>
      </c>
      <c r="K15" s="3">
        <v>81</v>
      </c>
      <c r="L15" s="3">
        <v>93</v>
      </c>
      <c r="M15">
        <f>G15*Komponen!C10 + H15*Komponen!C11 + I15*Komponen!C12 + J15*Komponen!C13 + K15*Komponen!C14 + L15*Komponen!C15</f>
        <v>82.199999999999989</v>
      </c>
      <c r="N15" t="str">
        <f t="shared" si="0"/>
        <v>A</v>
      </c>
    </row>
    <row r="16" spans="1:14" x14ac:dyDescent="0.3">
      <c r="A16">
        <v>12</v>
      </c>
      <c r="B16">
        <v>20230510400015</v>
      </c>
      <c r="C16" t="s">
        <v>86</v>
      </c>
      <c r="D16">
        <v>152858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70</v>
      </c>
      <c r="K16" s="3">
        <v>71</v>
      </c>
      <c r="L16" s="3">
        <v>87</v>
      </c>
      <c r="M16">
        <f>G16*Komponen!C10 + H16*Komponen!C11 + I16*Komponen!C12 + J16*Komponen!C13 + K16*Komponen!C14 + L16*Komponen!C15</f>
        <v>77.399999999999991</v>
      </c>
      <c r="N16" t="str">
        <f t="shared" si="0"/>
        <v>A-</v>
      </c>
    </row>
    <row r="17" spans="1:14" x14ac:dyDescent="0.3">
      <c r="A17">
        <v>13</v>
      </c>
      <c r="B17">
        <v>20230510400016</v>
      </c>
      <c r="C17" t="s">
        <v>87</v>
      </c>
      <c r="D17">
        <v>155094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75</v>
      </c>
      <c r="K17" s="3">
        <v>49</v>
      </c>
      <c r="L17" s="3">
        <v>68</v>
      </c>
      <c r="M17">
        <f>G17*Komponen!C10 + H17*Komponen!C11 + I17*Komponen!C12 + J17*Komponen!C13 + K17*Komponen!C14 + L17*Komponen!C15</f>
        <v>66.099999999999994</v>
      </c>
      <c r="N17" t="str">
        <f t="shared" si="0"/>
        <v>B</v>
      </c>
    </row>
    <row r="18" spans="1:14" x14ac:dyDescent="0.3">
      <c r="A18">
        <v>14</v>
      </c>
      <c r="B18">
        <v>20230510400017</v>
      </c>
      <c r="C18" t="s">
        <v>88</v>
      </c>
      <c r="D18">
        <v>155651</v>
      </c>
      <c r="E18" t="s">
        <v>1</v>
      </c>
      <c r="F18" t="s">
        <v>3</v>
      </c>
      <c r="G18" s="3">
        <v>70</v>
      </c>
      <c r="H18" s="3">
        <v>0</v>
      </c>
      <c r="I18" s="3">
        <v>0</v>
      </c>
      <c r="J18" s="3">
        <v>75</v>
      </c>
      <c r="K18" s="3">
        <v>73</v>
      </c>
      <c r="L18" s="3">
        <v>87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3">
      <c r="A19">
        <v>15</v>
      </c>
      <c r="B19">
        <v>20230510400018</v>
      </c>
      <c r="C19" t="s">
        <v>89</v>
      </c>
      <c r="D19">
        <v>155099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60</v>
      </c>
      <c r="K19" s="3">
        <v>76</v>
      </c>
      <c r="L19" s="3">
        <v>87</v>
      </c>
      <c r="M19">
        <f>G19*Komponen!C10 + H19*Komponen!C11 + I19*Komponen!C12 + J19*Komponen!C13 + K19*Komponen!C14 + L19*Komponen!C15</f>
        <v>74.899999999999991</v>
      </c>
      <c r="N19" t="str">
        <f t="shared" si="0"/>
        <v>B+</v>
      </c>
    </row>
    <row r="20" spans="1:14" x14ac:dyDescent="0.3">
      <c r="A20">
        <v>16</v>
      </c>
      <c r="B20">
        <v>20230510400021</v>
      </c>
      <c r="C20" t="s">
        <v>90</v>
      </c>
      <c r="D20">
        <v>156843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14</v>
      </c>
      <c r="N20" t="str">
        <f t="shared" si="0"/>
        <v>E</v>
      </c>
    </row>
    <row r="21" spans="1:14" x14ac:dyDescent="0.3">
      <c r="A21">
        <v>17</v>
      </c>
      <c r="B21">
        <v>20230510400022</v>
      </c>
      <c r="C21" t="s">
        <v>91</v>
      </c>
      <c r="D21">
        <v>155093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65</v>
      </c>
      <c r="K21" s="3">
        <v>70</v>
      </c>
      <c r="L21" s="3">
        <v>94</v>
      </c>
      <c r="M21">
        <f>G21*Komponen!C10 + H21*Komponen!C11 + I21*Komponen!C12 + J21*Komponen!C13 + K21*Komponen!C14 + L21*Komponen!C15</f>
        <v>76.2</v>
      </c>
      <c r="N21" t="str">
        <f t="shared" si="0"/>
        <v>A-</v>
      </c>
    </row>
    <row r="22" spans="1:14" x14ac:dyDescent="0.3">
      <c r="A22">
        <v>18</v>
      </c>
      <c r="B22">
        <v>20230510400023</v>
      </c>
      <c r="C22" t="s">
        <v>92</v>
      </c>
      <c r="D22">
        <v>155448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75</v>
      </c>
      <c r="K22" s="3">
        <v>74</v>
      </c>
      <c r="L22" s="3">
        <v>87</v>
      </c>
      <c r="M22">
        <f>G22*Komponen!C10 + H22*Komponen!C11 + I22*Komponen!C12 + J22*Komponen!C13 + K22*Komponen!C14 + L22*Komponen!C15</f>
        <v>77.3</v>
      </c>
      <c r="N22" t="str">
        <f t="shared" si="0"/>
        <v>A-</v>
      </c>
    </row>
    <row r="23" spans="1:14" x14ac:dyDescent="0.3">
      <c r="A23">
        <v>19</v>
      </c>
      <c r="B23">
        <v>20230510400024</v>
      </c>
      <c r="C23" t="s">
        <v>93</v>
      </c>
      <c r="D23">
        <v>152554</v>
      </c>
      <c r="E23" t="s">
        <v>1</v>
      </c>
      <c r="F23" t="s">
        <v>3</v>
      </c>
      <c r="G23" s="3">
        <v>70</v>
      </c>
      <c r="H23" s="3">
        <v>0</v>
      </c>
      <c r="I23" s="3">
        <v>0</v>
      </c>
      <c r="J23" s="3">
        <v>60</v>
      </c>
      <c r="K23" s="3">
        <v>73</v>
      </c>
      <c r="L23" s="3">
        <v>87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">
      <c r="A24">
        <v>20</v>
      </c>
      <c r="B24">
        <v>20240510416001</v>
      </c>
      <c r="C24" t="s">
        <v>94</v>
      </c>
      <c r="D24">
        <v>158664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80</v>
      </c>
      <c r="K24" s="3">
        <v>83</v>
      </c>
      <c r="L24" s="3">
        <v>79</v>
      </c>
      <c r="M24">
        <f>G24*Komponen!C10 + H24*Komponen!C11 + I24*Komponen!C12 + J24*Komponen!C13 + K24*Komponen!C14 + L24*Komponen!C15</f>
        <v>81.599999999999994</v>
      </c>
      <c r="N24" t="str">
        <f t="shared" si="0"/>
        <v>A</v>
      </c>
    </row>
    <row r="25" spans="1:14" x14ac:dyDescent="0.3">
      <c r="A25">
        <v>21</v>
      </c>
      <c r="B25">
        <v>20240510416003</v>
      </c>
      <c r="C25" t="s">
        <v>95</v>
      </c>
      <c r="D25">
        <v>158666</v>
      </c>
      <c r="E25" t="s">
        <v>1</v>
      </c>
      <c r="F25" t="s">
        <v>3</v>
      </c>
      <c r="G25" s="3">
        <v>85</v>
      </c>
      <c r="H25" s="3">
        <v>0</v>
      </c>
      <c r="I25" s="3">
        <v>0</v>
      </c>
      <c r="J25" s="3">
        <v>80</v>
      </c>
      <c r="K25" s="3">
        <v>75</v>
      </c>
      <c r="L25" s="3">
        <v>83</v>
      </c>
      <c r="M25">
        <f>G25*Komponen!C10 + H25*Komponen!C11 + I25*Komponen!C12 + J25*Komponen!C13 + K25*Komponen!C14 + L25*Komponen!C15</f>
        <v>80.400000000000006</v>
      </c>
      <c r="N25" t="str">
        <f t="shared" si="0"/>
        <v>A</v>
      </c>
    </row>
    <row r="26" spans="1:14" x14ac:dyDescent="0.3">
      <c r="A26">
        <v>22</v>
      </c>
      <c r="B26">
        <v>20240510416006</v>
      </c>
      <c r="C26" t="s">
        <v>96</v>
      </c>
      <c r="D26">
        <v>158669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80</v>
      </c>
      <c r="K26" s="3">
        <v>76</v>
      </c>
      <c r="L26" s="3">
        <v>81</v>
      </c>
      <c r="M26">
        <f>G26*Komponen!C10 + H26*Komponen!C11 + I26*Komponen!C12 + J26*Komponen!C13 + K26*Komponen!C14 + L26*Komponen!C15</f>
        <v>80.099999999999994</v>
      </c>
      <c r="N26" t="str">
        <f t="shared" si="0"/>
        <v>A</v>
      </c>
    </row>
    <row r="27" spans="1:14" x14ac:dyDescent="0.3">
      <c r="A27">
        <v>23</v>
      </c>
      <c r="B27">
        <v>20240510416007</v>
      </c>
      <c r="C27" t="s">
        <v>97</v>
      </c>
      <c r="D27">
        <v>158670</v>
      </c>
      <c r="E27" t="s">
        <v>1</v>
      </c>
      <c r="F27" t="s">
        <v>3</v>
      </c>
      <c r="G27" s="3">
        <v>85</v>
      </c>
      <c r="H27" s="3">
        <v>0</v>
      </c>
      <c r="I27" s="3">
        <v>0</v>
      </c>
      <c r="J27" s="3">
        <v>80</v>
      </c>
      <c r="K27" s="3">
        <v>87</v>
      </c>
      <c r="L27" s="3">
        <v>85</v>
      </c>
      <c r="M27">
        <f>G27*Komponen!C10 + H27*Komponen!C11 + I27*Komponen!C12 + J27*Komponen!C13 + K27*Komponen!C14 + L27*Komponen!C15</f>
        <v>84.6</v>
      </c>
      <c r="N27" t="str">
        <f t="shared" si="0"/>
        <v>A</v>
      </c>
    </row>
    <row r="28" spans="1:14" x14ac:dyDescent="0.3">
      <c r="A28">
        <v>24</v>
      </c>
      <c r="B28">
        <v>20240510416010</v>
      </c>
      <c r="C28" t="s">
        <v>98</v>
      </c>
      <c r="D28">
        <v>158673</v>
      </c>
      <c r="E28" t="s">
        <v>1</v>
      </c>
      <c r="F28" t="s">
        <v>3</v>
      </c>
      <c r="G28" s="3">
        <v>85</v>
      </c>
      <c r="H28" s="3">
        <v>0</v>
      </c>
      <c r="I28" s="3">
        <v>0</v>
      </c>
      <c r="J28" s="3">
        <v>80</v>
      </c>
      <c r="K28" s="3">
        <v>81</v>
      </c>
      <c r="L28" s="3">
        <v>80</v>
      </c>
      <c r="M28">
        <f>G28*Komponen!C10 + H28*Komponen!C11 + I28*Komponen!C12 + J28*Komponen!C13 + K28*Komponen!C14 + L28*Komponen!C15</f>
        <v>81.3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2025-01-27T14:00:09Z</dcterms:created>
  <dcterms:modified xsi:type="dcterms:W3CDTF">2025-02-02T10:02:37Z</dcterms:modified>
  <cp:category>nilai</cp:category>
</cp:coreProperties>
</file>