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775" yWindow="465" windowWidth="1783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9" i="4"/>
  <c r="M29"/>
  <c r="M28"/>
  <c r="N28" s="1"/>
  <c r="M27"/>
  <c r="N27" s="1"/>
  <c r="N26"/>
  <c r="M26"/>
  <c r="N25"/>
  <c r="M25"/>
  <c r="M24"/>
  <c r="N24" s="1"/>
  <c r="M23"/>
  <c r="N23" s="1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<sst xmlns="http://schemas.openxmlformats.org/spreadsheetml/2006/main" count="203" uniqueCount="132">
  <si>
    <t>KODE MK</t>
  </si>
  <si>
    <t>D1B1A06A</t>
  </si>
  <si>
    <t>NAMA MK</t>
  </si>
  <si>
    <t>AKHLAK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</si>
  <si>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</si>
  <si>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</si>
  <si>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</si>
  <si>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</si>
  <si>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</si>
  <si>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</si>
  <si>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</si>
  <si>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</si>
  <si>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</si>
  <si>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</si>
  <si>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</si>
  <si>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</si>
  <si>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</si>
  <si>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</si>
  <si>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</si>
  <si>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</si>
  <si>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</si>
  <si>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</si>
  <si>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</si>
  <si>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</si>
  <si>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</si>
  <si>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</si>
  <si>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</si>
  <si>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</si>
  <si>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</si>
  <si>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</si>
  <si>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</si>
  <si>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</si>
  <si>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</si>
  <si>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</si>
  <si>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</si>
  <si>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</si>
  <si>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</si>
  <si>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</si>
  <si>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</si>
  <si>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</si>
  <si>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</si>
  <si>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</si>
  <si>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</si>
  <si>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</si>
  <si>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</si>
  <si>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</si>
  <si>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</si>
  <si>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</si>
  <si>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</si>
  <si>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</si>
  <si>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</si>
  <si>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</si>
  <si>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</si>
  <si>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</si>
  <si>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</si>
  <si>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</si>
  <si>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</si>
  <si>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</si>
  <si>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</si>
  <si>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</si>
  <si>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</si>
  <si>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</si>
  <si>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</si>
  <si>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</si>
  <si>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</si>
  <si>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</si>
  <si>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</si>
  <si>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</si>
  <si>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</si>
  <si>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</si>
  <si>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</si>
  <si>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</si>
  <si>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</si>
  <si>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</si>
  <si>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</si>
  <si>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</si>
  <si>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</si>
  <si>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</si>
  <si>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</si>
  <si>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</si>
  <si>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</si>
  <si>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</si>
  <si>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</si>
  <si>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</si>
  <si>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</si>
  <si>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</si>
  <si>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</si>
  <si>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</si>
  <si>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</si>
  <si>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</si>
  <si>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</si>
  <si>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</si>
  <si>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</si>
  <si>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</si>
  <si>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</si>
  <si>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</si>
  <si>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</si>
  <si>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</si>
  <si>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</si>
  <si>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</si>
  <si>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</si>
  <si>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RAHMAD HIDAYAT</t>
  </si>
  <si>
    <t>RAHMAT MARDANI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</si>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</sst>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103</v>
      </c>
      <c r="C10" s="3" t="s">
        <v>104</v>
      </c>
      <c r="D10">
        <v>1234582706</v>
      </c>
    </row>
    <row r="11" spans="1:4" ht="15.75">
      <c r="A11">
        <v>2</v>
      </c>
      <c r="B11" s="11" t="s">
        <v>105</v>
      </c>
      <c r="C11" s="3" t="s">
        <v>106</v>
      </c>
      <c r="D11">
        <v>1234582706</v>
      </c>
    </row>
    <row r="12" spans="1:4" ht="15.75">
      <c r="A12">
        <v>3</v>
      </c>
      <c r="B12" s="11" t="s">
        <v>107</v>
      </c>
      <c r="C12" s="12" t="s">
        <v>108</v>
      </c>
      <c r="D12">
        <v>1234582706</v>
      </c>
    </row>
    <row r="13" spans="1:4" ht="31.5">
      <c r="A13">
        <v>4</v>
      </c>
      <c r="B13" s="11" t="s">
        <v>109</v>
      </c>
      <c r="C13" s="3" t="s">
        <v>110</v>
      </c>
      <c r="D13">
        <v>1234582706</v>
      </c>
    </row>
    <row r="14" spans="1:4" ht="15.75">
      <c r="A14">
        <v>5</v>
      </c>
      <c r="B14" s="11" t="s">
        <v>111</v>
      </c>
      <c r="C14" s="12" t="s">
        <v>112</v>
      </c>
      <c r="D14">
        <v>1234582706</v>
      </c>
    </row>
    <row r="15" spans="1:4" ht="31.5">
      <c r="A15">
        <v>6</v>
      </c>
      <c r="B15" s="11" t="s">
        <v>113</v>
      </c>
      <c r="C15" s="3" t="s">
        <v>114</v>
      </c>
      <c r="D15">
        <v>1234582706</v>
      </c>
    </row>
    <row r="16" spans="1:4" ht="15.75">
      <c r="A16">
        <v>7</v>
      </c>
      <c r="B16" s="11" t="s">
        <v>115</v>
      </c>
      <c r="C16" s="12" t="s">
        <v>115</v>
      </c>
      <c r="D16">
        <v>1234582706</v>
      </c>
    </row>
    <row r="17" spans="1:4" ht="15.75">
      <c r="A17">
        <v>8</v>
      </c>
      <c r="B17" s="11" t="s">
        <v>66</v>
      </c>
      <c r="C17" s="12" t="s">
        <v>116</v>
      </c>
      <c r="D17">
        <v>1234582706</v>
      </c>
    </row>
    <row r="18" spans="1:4" ht="15.75">
      <c r="A18">
        <v>9</v>
      </c>
      <c r="B18" s="11" t="s">
        <v>117</v>
      </c>
      <c r="C18" s="12" t="s">
        <v>118</v>
      </c>
      <c r="D18">
        <v>1234582706</v>
      </c>
    </row>
    <row r="19" spans="1:4" ht="31.5">
      <c r="A19">
        <v>10</v>
      </c>
      <c r="B19" s="11" t="s">
        <v>119</v>
      </c>
      <c r="C19" s="12" t="s">
        <v>120</v>
      </c>
      <c r="D19">
        <v>1234582706</v>
      </c>
    </row>
    <row r="20" spans="1:4" ht="31.5">
      <c r="A20">
        <v>11</v>
      </c>
      <c r="B20" s="11" t="s">
        <v>121</v>
      </c>
      <c r="C20" s="3" t="s">
        <v>122</v>
      </c>
      <c r="D20">
        <v>1234582706</v>
      </c>
    </row>
    <row r="21" spans="1:4" ht="31.5">
      <c r="A21">
        <v>12</v>
      </c>
      <c r="B21" s="11" t="s">
        <v>123</v>
      </c>
      <c r="C21" s="12" t="s">
        <v>124</v>
      </c>
      <c r="D21">
        <v>1234582706</v>
      </c>
    </row>
    <row r="22" spans="1:4" ht="31.5">
      <c r="A22">
        <v>13</v>
      </c>
      <c r="B22" s="11" t="s">
        <v>125</v>
      </c>
      <c r="C22" s="3" t="s">
        <v>126</v>
      </c>
      <c r="D22">
        <v>1234582706</v>
      </c>
    </row>
    <row r="23" spans="1:4" ht="15.75">
      <c r="A23">
        <v>14</v>
      </c>
      <c r="B23" s="11" t="s">
        <v>127</v>
      </c>
      <c r="C23" s="3" t="s">
        <v>128</v>
      </c>
      <c r="D23">
        <v>1234582706</v>
      </c>
    </row>
    <row r="24" spans="1:4" ht="31.5">
      <c r="A24">
        <v>15</v>
      </c>
      <c r="B24" s="11" t="s">
        <v>129</v>
      </c>
      <c r="C24" s="12" t="s">
        <v>130</v>
      </c>
      <c r="D24">
        <v>1234582706</v>
      </c>
    </row>
    <row r="25" spans="1:4">
      <c r="A25">
        <v>16</v>
      </c>
      <c r="B25" s="3" t="s">
        <v>67</v>
      </c>
      <c r="C25" s="3" t="s">
        <v>131</v>
      </c>
      <c r="D25">
        <v>1234582706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1234582706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1234582706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1234582706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1234582706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1234582706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B1" workbookViewId="0">
      <selection activeCell="R23" sqref="R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20230410200071</v>
      </c>
      <c r="C5" t="s">
        <v>78</v>
      </c>
      <c r="D5">
        <v>156655</v>
      </c>
      <c r="E5" t="s">
        <v>1</v>
      </c>
      <c r="F5" t="s">
        <v>3</v>
      </c>
      <c r="G5" s="13">
        <v>81</v>
      </c>
      <c r="H5" s="13">
        <v>80</v>
      </c>
      <c r="I5" s="13">
        <v>82</v>
      </c>
      <c r="J5" s="13">
        <v>80</v>
      </c>
      <c r="K5" s="13">
        <v>82</v>
      </c>
      <c r="L5" s="13">
        <v>80</v>
      </c>
      <c r="M5">
        <f>G5*Komponen!C10 + H5*Komponen!C11 + I5*Komponen!C12 + J5*Komponen!C13 + K5*Komponen!C14 + L5*Komponen!C15</f>
        <v>80.8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20230410200072</v>
      </c>
      <c r="C6" t="s">
        <v>79</v>
      </c>
      <c r="D6">
        <v>156411</v>
      </c>
      <c r="E6" t="s">
        <v>1</v>
      </c>
      <c r="F6" t="s">
        <v>3</v>
      </c>
      <c r="G6" s="13">
        <v>80</v>
      </c>
      <c r="H6" s="13">
        <v>80</v>
      </c>
      <c r="I6" s="13">
        <v>75</v>
      </c>
      <c r="J6" s="13">
        <v>80</v>
      </c>
      <c r="K6" s="13">
        <v>75</v>
      </c>
      <c r="L6" s="13">
        <v>80</v>
      </c>
      <c r="M6">
        <f>G6*Komponen!C10 + H6*Komponen!C11 + I6*Komponen!C12 + J6*Komponen!C13 + K6*Komponen!C14 + L6*Komponen!C15</f>
        <v>78.75</v>
      </c>
      <c r="N6" t="str">
        <f t="shared" si="0"/>
        <v>A-</v>
      </c>
    </row>
    <row r="7" spans="1:14">
      <c r="A7">
        <v>3</v>
      </c>
      <c r="B7">
        <v>20230410200074</v>
      </c>
      <c r="C7" t="s">
        <v>80</v>
      </c>
      <c r="D7">
        <v>156830</v>
      </c>
      <c r="E7" t="s">
        <v>1</v>
      </c>
      <c r="F7" t="s">
        <v>3</v>
      </c>
      <c r="G7" s="13">
        <v>85</v>
      </c>
      <c r="H7" s="13">
        <v>85</v>
      </c>
      <c r="I7" s="13">
        <v>86</v>
      </c>
      <c r="J7" s="13">
        <v>85</v>
      </c>
      <c r="K7" s="13">
        <v>86</v>
      </c>
      <c r="L7" s="13">
        <v>85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20230410200075</v>
      </c>
      <c r="C8" t="s">
        <v>81</v>
      </c>
      <c r="D8">
        <v>156992</v>
      </c>
      <c r="E8" t="s">
        <v>1</v>
      </c>
      <c r="F8" t="s">
        <v>3</v>
      </c>
      <c r="G8" s="13">
        <v>82</v>
      </c>
      <c r="H8" s="13">
        <v>82</v>
      </c>
      <c r="I8" s="13">
        <v>82</v>
      </c>
      <c r="J8" s="13">
        <v>82</v>
      </c>
      <c r="K8" s="13">
        <v>82</v>
      </c>
      <c r="L8" s="1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>
      <c r="A9">
        <v>5</v>
      </c>
      <c r="B9">
        <v>20230410200076</v>
      </c>
      <c r="C9" t="s">
        <v>82</v>
      </c>
      <c r="D9">
        <v>156700</v>
      </c>
      <c r="E9" t="s">
        <v>1</v>
      </c>
      <c r="F9" t="s">
        <v>3</v>
      </c>
      <c r="G9" s="13"/>
      <c r="H9" s="13"/>
      <c r="I9" s="13"/>
      <c r="J9" s="13"/>
      <c r="K9" s="13"/>
      <c r="L9" s="1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20230410200078</v>
      </c>
      <c r="C10" t="s">
        <v>83</v>
      </c>
      <c r="D10">
        <v>156774</v>
      </c>
      <c r="E10" t="s">
        <v>1</v>
      </c>
      <c r="F10" t="s">
        <v>3</v>
      </c>
      <c r="G10" s="13">
        <v>65</v>
      </c>
      <c r="H10" s="13">
        <v>65</v>
      </c>
      <c r="I10" s="13">
        <v>70</v>
      </c>
      <c r="J10" s="13">
        <v>70</v>
      </c>
      <c r="K10" s="13">
        <v>70</v>
      </c>
      <c r="L10" s="13">
        <v>65</v>
      </c>
      <c r="M10">
        <f>G10*Komponen!C10 + H10*Komponen!C11 + I10*Komponen!C12 + J10*Komponen!C13 + K10*Komponen!C14 + L10*Komponen!C15</f>
        <v>67.25</v>
      </c>
      <c r="N10" t="str">
        <f t="shared" si="0"/>
        <v>B</v>
      </c>
    </row>
    <row r="11" spans="1:14">
      <c r="A11">
        <v>7</v>
      </c>
      <c r="B11">
        <v>20230410200080</v>
      </c>
      <c r="C11" t="s">
        <v>84</v>
      </c>
      <c r="D11">
        <v>156443</v>
      </c>
      <c r="E11" t="s">
        <v>1</v>
      </c>
      <c r="F11" t="s">
        <v>3</v>
      </c>
      <c r="G11" s="13">
        <v>70</v>
      </c>
      <c r="H11" s="13">
        <v>70</v>
      </c>
      <c r="I11" s="13">
        <v>70</v>
      </c>
      <c r="J11" s="13">
        <v>70</v>
      </c>
      <c r="K11" s="13">
        <v>70</v>
      </c>
      <c r="L11" s="1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>
      <c r="A12">
        <v>8</v>
      </c>
      <c r="B12">
        <v>20230410200081</v>
      </c>
      <c r="C12" t="s">
        <v>85</v>
      </c>
      <c r="D12">
        <v>151967</v>
      </c>
      <c r="E12" t="s">
        <v>1</v>
      </c>
      <c r="F12" t="s">
        <v>3</v>
      </c>
      <c r="G12" s="13">
        <v>80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82.600000000000009</v>
      </c>
      <c r="N12" t="str">
        <f t="shared" si="0"/>
        <v>A</v>
      </c>
    </row>
    <row r="13" spans="1:14">
      <c r="A13">
        <v>9</v>
      </c>
      <c r="B13">
        <v>20230410200082</v>
      </c>
      <c r="C13" t="s">
        <v>86</v>
      </c>
      <c r="D13">
        <v>156135</v>
      </c>
      <c r="E13" t="s">
        <v>1</v>
      </c>
      <c r="F13" t="s">
        <v>3</v>
      </c>
      <c r="G13" s="13">
        <v>60</v>
      </c>
      <c r="H13" s="13">
        <v>60</v>
      </c>
      <c r="I13" s="13">
        <v>60</v>
      </c>
      <c r="J13" s="13">
        <v>60</v>
      </c>
      <c r="K13" s="13">
        <v>60</v>
      </c>
      <c r="L13" s="13">
        <v>60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>
      <c r="A14">
        <v>10</v>
      </c>
      <c r="B14">
        <v>20230410200083</v>
      </c>
      <c r="C14" t="s">
        <v>87</v>
      </c>
      <c r="D14">
        <v>156580</v>
      </c>
      <c r="E14" t="s">
        <v>1</v>
      </c>
      <c r="F14" t="s">
        <v>3</v>
      </c>
      <c r="G14" s="13">
        <v>70</v>
      </c>
      <c r="H14" s="13">
        <v>70</v>
      </c>
      <c r="I14" s="13">
        <v>70</v>
      </c>
      <c r="J14" s="13">
        <v>70</v>
      </c>
      <c r="K14" s="13">
        <v>70</v>
      </c>
      <c r="L14" s="1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20230410200085</v>
      </c>
      <c r="C15" t="s">
        <v>88</v>
      </c>
      <c r="D15">
        <v>156760</v>
      </c>
      <c r="E15" t="s">
        <v>1</v>
      </c>
      <c r="F15" t="s">
        <v>3</v>
      </c>
      <c r="G15" s="13">
        <v>80</v>
      </c>
      <c r="H15" s="13">
        <v>80</v>
      </c>
      <c r="I15" s="13">
        <v>80</v>
      </c>
      <c r="J15" s="13">
        <v>80</v>
      </c>
      <c r="K15" s="13">
        <v>80</v>
      </c>
      <c r="L15" s="1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20230410200086</v>
      </c>
      <c r="C16" t="s">
        <v>89</v>
      </c>
      <c r="D16">
        <v>154623</v>
      </c>
      <c r="E16" t="s">
        <v>1</v>
      </c>
      <c r="F16" t="s">
        <v>3</v>
      </c>
      <c r="G16" s="13">
        <v>65</v>
      </c>
      <c r="H16" s="13">
        <v>65</v>
      </c>
      <c r="I16" s="13">
        <v>70</v>
      </c>
      <c r="J16" s="13">
        <v>70</v>
      </c>
      <c r="K16" s="13">
        <v>70</v>
      </c>
      <c r="L16" s="13">
        <v>65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>
      <c r="A17">
        <v>13</v>
      </c>
      <c r="B17">
        <v>20230410200088</v>
      </c>
      <c r="C17" t="s">
        <v>90</v>
      </c>
      <c r="D17">
        <v>156539</v>
      </c>
      <c r="E17" t="s">
        <v>1</v>
      </c>
      <c r="F17" t="s">
        <v>3</v>
      </c>
      <c r="G17" s="13">
        <v>85</v>
      </c>
      <c r="H17" s="13">
        <v>85</v>
      </c>
      <c r="I17" s="13">
        <v>84</v>
      </c>
      <c r="J17" s="13">
        <v>85</v>
      </c>
      <c r="K17" s="13">
        <v>84</v>
      </c>
      <c r="L17" s="13">
        <v>85</v>
      </c>
      <c r="M17">
        <f>G17*Komponen!C10 + H17*Komponen!C11 + I17*Komponen!C12 + J17*Komponen!C13 + K17*Komponen!C14 + L17*Komponen!C15</f>
        <v>84.75</v>
      </c>
      <c r="N17" t="str">
        <f t="shared" si="0"/>
        <v>A</v>
      </c>
    </row>
    <row r="18" spans="1:14">
      <c r="A18">
        <v>14</v>
      </c>
      <c r="B18">
        <v>20230410200089</v>
      </c>
      <c r="C18" t="s">
        <v>91</v>
      </c>
      <c r="D18">
        <v>156917</v>
      </c>
      <c r="E18" t="s">
        <v>1</v>
      </c>
      <c r="F18" t="s">
        <v>3</v>
      </c>
      <c r="G18" s="13">
        <v>70</v>
      </c>
      <c r="H18" s="13">
        <v>75</v>
      </c>
      <c r="I18" s="13">
        <v>75</v>
      </c>
      <c r="J18" s="13">
        <v>75</v>
      </c>
      <c r="K18" s="13">
        <v>75</v>
      </c>
      <c r="L18" s="13">
        <v>75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>
      <c r="A19">
        <v>15</v>
      </c>
      <c r="B19">
        <v>20230410200091</v>
      </c>
      <c r="C19" t="s">
        <v>92</v>
      </c>
      <c r="D19">
        <v>156984</v>
      </c>
      <c r="E19" t="s">
        <v>1</v>
      </c>
      <c r="F19" t="s">
        <v>3</v>
      </c>
      <c r="G19" s="13">
        <v>80</v>
      </c>
      <c r="H19" s="13">
        <v>80</v>
      </c>
      <c r="I19" s="13">
        <v>80</v>
      </c>
      <c r="J19" s="13">
        <v>80</v>
      </c>
      <c r="K19" s="13">
        <v>80</v>
      </c>
      <c r="L19" s="1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20230410200092</v>
      </c>
      <c r="C20" t="s">
        <v>93</v>
      </c>
      <c r="D20">
        <v>152198</v>
      </c>
      <c r="E20" t="s">
        <v>1</v>
      </c>
      <c r="F20" t="s">
        <v>3</v>
      </c>
      <c r="G20" s="13">
        <v>80</v>
      </c>
      <c r="H20" s="13">
        <v>83</v>
      </c>
      <c r="I20" s="13">
        <v>85</v>
      </c>
      <c r="J20" s="13">
        <v>83</v>
      </c>
      <c r="K20" s="13">
        <v>80</v>
      </c>
      <c r="L20" s="13">
        <v>83</v>
      </c>
      <c r="M20">
        <f>G20*Komponen!C10 + H20*Komponen!C11 + I20*Komponen!C12 + J20*Komponen!C13 + K20*Komponen!C14 + L20*Komponen!C15</f>
        <v>81.850000000000009</v>
      </c>
      <c r="N20" t="str">
        <f t="shared" si="0"/>
        <v>A</v>
      </c>
    </row>
    <row r="21" spans="1:14">
      <c r="A21">
        <v>17</v>
      </c>
      <c r="B21">
        <v>20230410200093</v>
      </c>
      <c r="C21" t="s">
        <v>94</v>
      </c>
      <c r="D21">
        <v>155714</v>
      </c>
      <c r="E21" t="s">
        <v>1</v>
      </c>
      <c r="F21" t="s">
        <v>3</v>
      </c>
      <c r="G21" s="13">
        <v>70</v>
      </c>
      <c r="H21" s="13">
        <v>75</v>
      </c>
      <c r="I21" s="13">
        <v>75</v>
      </c>
      <c r="J21" s="13">
        <v>75</v>
      </c>
      <c r="K21" s="13">
        <v>75</v>
      </c>
      <c r="L21" s="1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>
      <c r="A22">
        <v>18</v>
      </c>
      <c r="B22">
        <v>20230410200094</v>
      </c>
      <c r="C22" t="s">
        <v>95</v>
      </c>
      <c r="D22">
        <v>155713</v>
      </c>
      <c r="E22" t="s">
        <v>1</v>
      </c>
      <c r="F22" t="s">
        <v>3</v>
      </c>
      <c r="G22" s="13">
        <v>80</v>
      </c>
      <c r="H22" s="13">
        <v>80</v>
      </c>
      <c r="I22" s="13">
        <v>82</v>
      </c>
      <c r="J22" s="13">
        <v>80</v>
      </c>
      <c r="K22" s="13">
        <v>82</v>
      </c>
      <c r="L22" s="1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>
      <c r="A23">
        <v>19</v>
      </c>
      <c r="B23">
        <v>20230410200097</v>
      </c>
      <c r="C23" t="s">
        <v>96</v>
      </c>
      <c r="D23">
        <v>155970</v>
      </c>
      <c r="E23" t="s">
        <v>1</v>
      </c>
      <c r="F23" t="s">
        <v>3</v>
      </c>
      <c r="G23" s="13">
        <v>70</v>
      </c>
      <c r="H23" s="13">
        <v>75</v>
      </c>
      <c r="I23" s="13">
        <v>75</v>
      </c>
      <c r="J23" s="13">
        <v>75</v>
      </c>
      <c r="K23" s="13">
        <v>75</v>
      </c>
      <c r="L23" s="13">
        <v>75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  <row r="24" spans="1:14">
      <c r="A24">
        <v>20</v>
      </c>
      <c r="B24">
        <v>20230410200098</v>
      </c>
      <c r="C24" t="s">
        <v>97</v>
      </c>
      <c r="D24">
        <v>154304</v>
      </c>
      <c r="E24" t="s">
        <v>1</v>
      </c>
      <c r="F24" t="s">
        <v>3</v>
      </c>
      <c r="G24" s="13">
        <v>75</v>
      </c>
      <c r="H24" s="13">
        <v>82</v>
      </c>
      <c r="I24" s="13">
        <v>82</v>
      </c>
      <c r="J24" s="13">
        <v>82</v>
      </c>
      <c r="K24" s="13">
        <v>82</v>
      </c>
      <c r="L24" s="13">
        <v>82</v>
      </c>
      <c r="M24">
        <f>G24*Komponen!C10 + H24*Komponen!C11 + I24*Komponen!C12 + J24*Komponen!C13 + K24*Komponen!C14 + L24*Komponen!C15</f>
        <v>79.900000000000006</v>
      </c>
      <c r="N24" t="str">
        <f t="shared" si="0"/>
        <v>A-</v>
      </c>
    </row>
    <row r="25" spans="1:14">
      <c r="A25">
        <v>21</v>
      </c>
      <c r="B25">
        <v>20230410200099</v>
      </c>
      <c r="C25" t="s">
        <v>98</v>
      </c>
      <c r="D25">
        <v>154242</v>
      </c>
      <c r="E25" t="s">
        <v>1</v>
      </c>
      <c r="F25" t="s">
        <v>3</v>
      </c>
      <c r="G25" s="13">
        <v>80</v>
      </c>
      <c r="H25" s="13">
        <v>83</v>
      </c>
      <c r="I25" s="13">
        <v>84</v>
      </c>
      <c r="J25" s="13">
        <v>83</v>
      </c>
      <c r="K25" s="13">
        <v>84</v>
      </c>
      <c r="L25" s="13">
        <v>83</v>
      </c>
      <c r="M25">
        <f>G25*Komponen!C10 + H25*Komponen!C11 + I25*Komponen!C12 + J25*Komponen!C13 + K25*Komponen!C14 + L25*Komponen!C15</f>
        <v>82.35</v>
      </c>
      <c r="N25" t="str">
        <f t="shared" si="0"/>
        <v>A</v>
      </c>
    </row>
    <row r="26" spans="1:14">
      <c r="A26">
        <v>22</v>
      </c>
      <c r="B26">
        <v>20230410200100</v>
      </c>
      <c r="C26" t="s">
        <v>99</v>
      </c>
      <c r="D26">
        <v>156709</v>
      </c>
      <c r="E26" t="s">
        <v>1</v>
      </c>
      <c r="F26" t="s">
        <v>3</v>
      </c>
      <c r="G26" s="13">
        <v>84</v>
      </c>
      <c r="H26" s="13">
        <v>83</v>
      </c>
      <c r="I26" s="13">
        <v>85</v>
      </c>
      <c r="J26" s="13">
        <v>83</v>
      </c>
      <c r="K26" s="13">
        <v>85</v>
      </c>
      <c r="L26" s="13">
        <v>83</v>
      </c>
      <c r="M26">
        <f>G26*Komponen!C10 + H26*Komponen!C11 + I26*Komponen!C12 + J26*Komponen!C13 + K26*Komponen!C14 + L26*Komponen!C15</f>
        <v>83.8</v>
      </c>
      <c r="N26" t="str">
        <f t="shared" si="0"/>
        <v>A</v>
      </c>
    </row>
    <row r="27" spans="1:14">
      <c r="A27">
        <v>23</v>
      </c>
      <c r="B27">
        <v>20230410200102</v>
      </c>
      <c r="C27" t="s">
        <v>100</v>
      </c>
      <c r="D27">
        <v>156325</v>
      </c>
      <c r="E27" t="s">
        <v>1</v>
      </c>
      <c r="F27" t="s">
        <v>3</v>
      </c>
      <c r="G27" s="13">
        <v>75</v>
      </c>
      <c r="H27" s="13">
        <v>83</v>
      </c>
      <c r="I27" s="13">
        <v>80</v>
      </c>
      <c r="J27" s="13">
        <v>83</v>
      </c>
      <c r="K27" s="13">
        <v>80</v>
      </c>
      <c r="L27" s="1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>
      <c r="A28">
        <v>24</v>
      </c>
      <c r="B28">
        <v>20230410200103</v>
      </c>
      <c r="C28" t="s">
        <v>101</v>
      </c>
      <c r="D28">
        <v>157101</v>
      </c>
      <c r="E28" t="s">
        <v>1</v>
      </c>
      <c r="F28" t="s">
        <v>3</v>
      </c>
      <c r="G28" s="13">
        <v>80</v>
      </c>
      <c r="H28" s="13">
        <v>80</v>
      </c>
      <c r="I28" s="13">
        <v>82</v>
      </c>
      <c r="J28" s="13">
        <v>80</v>
      </c>
      <c r="K28" s="13">
        <v>82</v>
      </c>
      <c r="L28" s="13">
        <v>75</v>
      </c>
      <c r="M28">
        <f>G28*Komponen!C10 + H28*Komponen!C11 + I28*Komponen!C12 + J28*Komponen!C13 + K28*Komponen!C14 + L28*Komponen!C15</f>
        <v>79.75</v>
      </c>
      <c r="N28" t="str">
        <f t="shared" si="0"/>
        <v>A-</v>
      </c>
    </row>
    <row r="29" spans="1:14">
      <c r="A29">
        <v>25</v>
      </c>
      <c r="B29">
        <v>20230410200104</v>
      </c>
      <c r="C29" t="s">
        <v>102</v>
      </c>
      <c r="D29">
        <v>156482</v>
      </c>
      <c r="E29" t="s">
        <v>1</v>
      </c>
      <c r="F29" t="s">
        <v>3</v>
      </c>
      <c r="G29" s="13">
        <v>80</v>
      </c>
      <c r="H29" s="13">
        <v>80</v>
      </c>
      <c r="I29" s="13">
        <v>82</v>
      </c>
      <c r="J29" s="13">
        <v>80</v>
      </c>
      <c r="K29" s="13">
        <v>82</v>
      </c>
      <c r="L29" s="1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2025-01-14T03:20:39Z</dcterms:created>
  <dcterms:modified xsi:type="dcterms:W3CDTF">2025-02-01T09:01:41Z</dcterms:modified>
  <cp:category>nilai</cp:category>
</cp:coreProperties>
</file>