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3CBA124-7254-48B1-B8C3-9BCBD8C4689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4" l="1"/>
  <c r="M27" i="4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<sst xmlns="http://schemas.openxmlformats.org/spreadsheetml/2006/main" count="367" uniqueCount="179">
  <si>
    <t>KODE MK</t>
  </si>
  <si>
    <t>A1D2A35S</t>
  </si>
  <si>
    <t>NAMA MK</t>
  </si>
  <si>
    <t>PENGINDERAAN JAUH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</si>
  <si>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</si>
  <si>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</si>
  <si>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</si>
  <si>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</si>
  <si>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</si>
  <si>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</si>
  <si>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</si>
  <si>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</si>
  <si>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</si>
  <si>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</si>
  <si>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</si>
  <si>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</si>
  <si>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</si>
  <si>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</si>
  <si>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</si>
  <si>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</si>
  <si>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</si>
  <si>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</si>
  <si>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</si>
  <si>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</si>
  <si>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</si>
  <si>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</si>
  <si>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</si>
  <si>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</si>
  <si>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</si>
  <si>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</si>
  <si>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</si>
  <si>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</si>
  <si>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</si>
  <si>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</si>
  <si>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</si>
  <si>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</si>
  <si>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</si>
  <si>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</si>
  <si>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</si>
  <si>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</si>
  <si>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</si>
  <si>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</si>
  <si>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</si>
  <si>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</si>
  <si>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</si>
  <si>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</si>
  <si>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</si>
  <si>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</si>
  <si>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</si>
  <si>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</si>
  <si>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</si>
  <si>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</si>
  <si>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</si>
  <si>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</si>
  <si>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</si>
  <si>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</si>
  <si>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</si>
  <si>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</si>
  <si>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</si>
  <si>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</si>
  <si>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</si>
  <si>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</si>
  <si>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</si>
  <si>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</si>
  <si>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PENGINDERAAN JAUH (A1D2A35S)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</si>
  <si>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</si>
  <si>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</si>
  <si>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</si>
  <si>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</si>
  <si>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</si>
  <si>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</si>
  <si>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</si>
  <si>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</si>
  <si>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</si>
  <si>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</si>
  <si>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</si>
  <si>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</si>
  <si>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</si>
  <si>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</si>
  <si>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</si>
  <si>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</si>
  <si>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</si>
  <si>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</si>
  <si>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</si>
  <si>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</si>
  <si>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</si>
  <si>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</si>
  <si>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</si>
  <si>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</si>
  <si>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</si>
  <si>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</si>
  <si>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</si>
  <si>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</si>
  <si>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</si>
  <si>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</si>
  <si>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</si>
  <si>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</si>
  <si>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</si>
  <si>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</si>
  <si>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</si>
  <si>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</si>
  <si>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</si>
  <si>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</si>
  <si>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</si>
  <si>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</si>
  <si>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</si>
  <si>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</si>
  <si>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</si>
  <si>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</si>
  <si>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</si>
  <si>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</si>
  <si>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</si>
  <si>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</si>
  <si>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</si>
  <si>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</si>
  <si>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</si>
  <si>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</si>
  <si>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</si>
  <si>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</si>
  <si>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</si>
  <si>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Kontrak kuliah, Definisi dan aspek-aspek serta ruang lingkup mata kuliah Penginderaan Jauh</t>
  </si>
  <si>
    <t>Lecture contract, Definition and aspects and scope of Remote Sensing course</t>
  </si>
  <si>
    <t>Konsep Dasar Fisika Penginderaan Jauh</t>
  </si>
  <si>
    <t>Basic Concepts of Remote Sensing Physics</t>
  </si>
  <si>
    <t xml:space="preserve">Komponen-komponen Penginderaan Jauh </t>
  </si>
  <si>
    <t xml:space="preserve">Components of Remote Sensing </t>
  </si>
  <si>
    <t>Sumber enegri, Spektrum Gelombang Elektromagnetik</t>
  </si>
  <si>
    <t>Energy sources, Electromagnetic Wave Spectrum</t>
  </si>
  <si>
    <t>Interaksi Gelombang Elektromagnetik dengan Atmosfer: Serapan dan Hamburan</t>
  </si>
  <si>
    <t>Interaction of Electromagnetic Waves with the Atmosphere: Absorption and Scattering</t>
  </si>
  <si>
    <t>Interaksi Gelombang Elektromagnetik dengan Objek</t>
  </si>
  <si>
    <t>Interaction of Electromagnetic Waves with Objects</t>
  </si>
  <si>
    <t>Sensor: Sensor Foto dan Non Foto</t>
  </si>
  <si>
    <t>Sensors: Photo and Non-photo Sensors</t>
  </si>
  <si>
    <t>UJIAN TENGAH SEMESTER (UTS)</t>
  </si>
  <si>
    <t>MIDDLE SEMESTER EXAMINATION</t>
  </si>
  <si>
    <t>Wahana Satelit Penginderaan jauh: aktif dan Pasif</t>
  </si>
  <si>
    <t>Remote sensing satellite Platform: active and passive</t>
  </si>
  <si>
    <t>Citra: Citra Foto dan Non Foto</t>
  </si>
  <si>
    <t>Imagery: Photo and Non-photo Imagery</t>
  </si>
  <si>
    <t>Indikator Kulaitas Citra Satelit: Resolusi Citra (Spasial, Temporal, Spektral dan Radiometrik)</t>
  </si>
  <si>
    <t>Satellite Image Quality Indicators: Image Resolution (Spatial, Temporal, Spectral and Radiometric)</t>
  </si>
  <si>
    <t>Unsur-unsur Interpretasi Citra Foto</t>
  </si>
  <si>
    <t>Elements of Imagery Interpretation</t>
  </si>
  <si>
    <t>Analisis Interpretasi Citra secara manual</t>
  </si>
  <si>
    <t>Manual Image Interpretation Analysis</t>
  </si>
  <si>
    <t>Digital Image Processing : Pra Processing dan Processing: Koreksi atmosfer</t>
  </si>
  <si>
    <t>Digital Image Processing: Pre Processing and Processing: Atmospheric correction</t>
  </si>
  <si>
    <t>Case study: Analysis of land change or land utilization</t>
  </si>
  <si>
    <t>UJIAN AKHIR SEMESTER (UAS)</t>
  </si>
  <si>
    <t>FINAL SEMESTER EXAMINATION</t>
  </si>
  <si>
    <r>
      <t>Case study:</t>
    </r>
    <r>
      <rPr>
        <sz val="11"/>
        <color rgb="FF000000"/>
        <rFont val="Calibri"/>
      </rPr>
      <t xml:space="preserve"> Analisis Perubahan lahan atau pemamfaatan lahan</t>
    </r>
  </si>
  <si>
    <t>Presensi Kehadiran, Keaktifan dalam berdiskusi, aktif bertanya serta komunikatif</t>
  </si>
  <si>
    <t>Presence, activeness in discussions, active asking questions and communicative</t>
  </si>
  <si>
    <t>Review artikel pada Jurnal Nasional: (https://drive.google.com/drive/folders/1KR4NY6LeAgcMhhe0qiv2k8Jh1TIjIgA2?usp=sharing)</t>
  </si>
  <si>
    <t xml:space="preserve">Literature Review of Nasional Journal 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</si>
  <si>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</si>
  <si>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</si>
  <si>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</si>
  <si>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</si>
  <si>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</si>
  <si>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</si>
  <si>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</si>
  <si>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</si>
  <si>
    <t>70</t>
  </si>
  <si>
    <t>65</t>
  </si>
  <si>
    <t>60</t>
  </si>
  <si>
    <t>80</t>
  </si>
  <si>
    <t>82</t>
  </si>
  <si>
    <t>84</t>
  </si>
  <si>
    <t>85</t>
  </si>
  <si>
    <t>75</t>
  </si>
  <si>
    <t>0</t>
  </si>
  <si>
    <t>45</t>
  </si>
  <si>
    <t>74</t>
  </si>
  <si>
    <t>83</t>
  </si>
  <si>
    <t>78</t>
  </si>
  <si>
    <t>30</t>
  </si>
  <si>
    <t>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</si>
</sst>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0" fillId="4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28" sqref="C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2" t="s">
        <v>120</v>
      </c>
      <c r="C10" s="13" t="s">
        <v>121</v>
      </c>
      <c r="D10">
        <v>1234581524</v>
      </c>
    </row>
    <row r="11" spans="1:4" x14ac:dyDescent="0.25">
      <c r="A11">
        <v>2</v>
      </c>
      <c r="B11" s="12" t="s">
        <v>122</v>
      </c>
      <c r="C11" s="14" t="s">
        <v>123</v>
      </c>
      <c r="D11">
        <v>1234581524</v>
      </c>
    </row>
    <row r="12" spans="1:4" x14ac:dyDescent="0.25">
      <c r="A12">
        <v>3</v>
      </c>
      <c r="B12" s="12" t="s">
        <v>124</v>
      </c>
      <c r="C12" s="14" t="s">
        <v>125</v>
      </c>
      <c r="D12">
        <v>1234581524</v>
      </c>
    </row>
    <row r="13" spans="1:4" ht="30" x14ac:dyDescent="0.25">
      <c r="A13">
        <v>4</v>
      </c>
      <c r="B13" s="12" t="s">
        <v>126</v>
      </c>
      <c r="C13" s="14" t="s">
        <v>127</v>
      </c>
      <c r="D13">
        <v>1234581524</v>
      </c>
    </row>
    <row r="14" spans="1:4" ht="30" x14ac:dyDescent="0.25">
      <c r="A14">
        <v>5</v>
      </c>
      <c r="B14" s="12" t="s">
        <v>128</v>
      </c>
      <c r="C14" s="14" t="s">
        <v>129</v>
      </c>
      <c r="D14">
        <v>1234581524</v>
      </c>
    </row>
    <row r="15" spans="1:4" x14ac:dyDescent="0.25">
      <c r="A15">
        <v>6</v>
      </c>
      <c r="B15" s="12" t="s">
        <v>130</v>
      </c>
      <c r="C15" s="14" t="s">
        <v>131</v>
      </c>
      <c r="D15">
        <v>1234581524</v>
      </c>
    </row>
    <row r="16" spans="1:4" x14ac:dyDescent="0.25">
      <c r="A16">
        <v>7</v>
      </c>
      <c r="B16" s="12" t="s">
        <v>132</v>
      </c>
      <c r="C16" s="14" t="s">
        <v>133</v>
      </c>
      <c r="D16">
        <v>1234581524</v>
      </c>
    </row>
    <row r="17" spans="1:4" x14ac:dyDescent="0.25">
      <c r="A17">
        <v>8</v>
      </c>
      <c r="B17" s="15" t="s">
        <v>134</v>
      </c>
      <c r="C17" s="15" t="s">
        <v>135</v>
      </c>
      <c r="D17">
        <v>1234581524</v>
      </c>
    </row>
    <row r="18" spans="1:4" x14ac:dyDescent="0.25">
      <c r="A18">
        <v>9</v>
      </c>
      <c r="B18" s="12" t="s">
        <v>136</v>
      </c>
      <c r="C18" s="14" t="s">
        <v>137</v>
      </c>
      <c r="D18">
        <v>1234581524</v>
      </c>
    </row>
    <row r="19" spans="1:4" x14ac:dyDescent="0.25">
      <c r="A19">
        <v>10</v>
      </c>
      <c r="B19" s="12" t="s">
        <v>138</v>
      </c>
      <c r="C19" s="14" t="s">
        <v>139</v>
      </c>
      <c r="D19">
        <v>1234581524</v>
      </c>
    </row>
    <row r="20" spans="1:4" ht="30" x14ac:dyDescent="0.25">
      <c r="A20">
        <v>11</v>
      </c>
      <c r="B20" s="12" t="s">
        <v>140</v>
      </c>
      <c r="C20" s="14" t="s">
        <v>141</v>
      </c>
      <c r="D20">
        <v>1234581524</v>
      </c>
    </row>
    <row r="21" spans="1:4" x14ac:dyDescent="0.25">
      <c r="A21">
        <v>12</v>
      </c>
      <c r="B21" s="12" t="s">
        <v>142</v>
      </c>
      <c r="C21" s="14" t="s">
        <v>143</v>
      </c>
      <c r="D21">
        <v>1234581524</v>
      </c>
    </row>
    <row r="22" spans="1:4" x14ac:dyDescent="0.25">
      <c r="A22">
        <v>13</v>
      </c>
      <c r="B22" s="12" t="s">
        <v>144</v>
      </c>
      <c r="C22" s="14" t="s">
        <v>145</v>
      </c>
      <c r="D22">
        <v>1234581524</v>
      </c>
    </row>
    <row r="23" spans="1:4" ht="30" x14ac:dyDescent="0.25">
      <c r="A23">
        <v>14</v>
      </c>
      <c r="B23" s="12" t="s">
        <v>146</v>
      </c>
      <c r="C23" s="14" t="s">
        <v>147</v>
      </c>
      <c r="D23">
        <v>1234581524</v>
      </c>
    </row>
    <row r="24" spans="1:4" ht="30" x14ac:dyDescent="0.25">
      <c r="A24">
        <v>15</v>
      </c>
      <c r="B24" s="16" t="s">
        <v>151</v>
      </c>
      <c r="C24" s="14" t="s">
        <v>148</v>
      </c>
      <c r="D24">
        <v>1234581524</v>
      </c>
    </row>
    <row r="25" spans="1:4" x14ac:dyDescent="0.25">
      <c r="A25">
        <v>16</v>
      </c>
      <c r="B25" s="15" t="s">
        <v>149</v>
      </c>
      <c r="C25" s="15" t="s">
        <v>150</v>
      </c>
      <c r="D25">
        <v>1234581524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6" sqref="G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3"/>
      <c r="B1" s="3" t="s">
        <v>17</v>
      </c>
      <c r="C1" s="3"/>
      <c r="D1" s="3"/>
    </row>
    <row r="3" spans="1:4" x14ac:dyDescent="0.25">
      <c r="A3" s="3" t="s">
        <v>18</v>
      </c>
      <c r="B3" s="10" t="s">
        <v>19</v>
      </c>
      <c r="C3" s="10"/>
      <c r="D3" s="4" t="s">
        <v>20</v>
      </c>
    </row>
    <row r="4" spans="1:4" x14ac:dyDescent="0.25">
      <c r="A4" s="3"/>
      <c r="B4" s="4" t="s">
        <v>21</v>
      </c>
      <c r="C4" s="4" t="s">
        <v>22</v>
      </c>
      <c r="D4" s="4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6" t="s">
        <v>0</v>
      </c>
      <c r="B1" s="6" t="s">
        <v>1</v>
      </c>
    </row>
    <row r="2" spans="1:6" x14ac:dyDescent="0.25">
      <c r="A2" s="6" t="s">
        <v>2</v>
      </c>
      <c r="B2" s="6" t="s">
        <v>3</v>
      </c>
    </row>
    <row r="3" spans="1:6" x14ac:dyDescent="0.25">
      <c r="A3" s="6" t="s">
        <v>4</v>
      </c>
      <c r="B3" s="6" t="s">
        <v>5</v>
      </c>
    </row>
    <row r="4" spans="1:6" x14ac:dyDescent="0.25">
      <c r="A4" s="6" t="s">
        <v>6</v>
      </c>
      <c r="B4" s="6" t="s">
        <v>7</v>
      </c>
    </row>
    <row r="5" spans="1:6" x14ac:dyDescent="0.25">
      <c r="A5" s="6" t="s">
        <v>8</v>
      </c>
      <c r="B5" s="6" t="s">
        <v>9</v>
      </c>
    </row>
    <row r="6" spans="1:6" x14ac:dyDescent="0.25">
      <c r="A6" s="6" t="s">
        <v>10</v>
      </c>
      <c r="B6" s="6">
        <v>20241</v>
      </c>
    </row>
    <row r="7" spans="1:6" x14ac:dyDescent="0.25">
      <c r="A7" s="6" t="s">
        <v>11</v>
      </c>
      <c r="B7" s="6" t="s">
        <v>12</v>
      </c>
    </row>
    <row r="9" spans="1:6" x14ac:dyDescent="0.25">
      <c r="A9" s="7" t="s">
        <v>52</v>
      </c>
      <c r="B9" s="7" t="s">
        <v>53</v>
      </c>
      <c r="C9" s="7" t="s">
        <v>54</v>
      </c>
      <c r="D9" s="4" t="s">
        <v>55</v>
      </c>
      <c r="E9" s="4" t="s">
        <v>56</v>
      </c>
      <c r="F9" s="7" t="s">
        <v>57</v>
      </c>
    </row>
    <row r="10" spans="1:6" ht="30" x14ac:dyDescent="0.25">
      <c r="A10">
        <v>1</v>
      </c>
      <c r="B10" t="s">
        <v>58</v>
      </c>
      <c r="C10" s="8">
        <v>0.1</v>
      </c>
      <c r="D10" s="17" t="s">
        <v>152</v>
      </c>
      <c r="E10" s="17" t="s">
        <v>153</v>
      </c>
      <c r="F10">
        <v>1234581524</v>
      </c>
    </row>
    <row r="11" spans="1:6" ht="45" x14ac:dyDescent="0.25">
      <c r="A11">
        <v>2</v>
      </c>
      <c r="B11" t="s">
        <v>59</v>
      </c>
      <c r="C11" s="8">
        <v>0.15</v>
      </c>
      <c r="D11" s="18" t="s">
        <v>154</v>
      </c>
      <c r="E11" s="14" t="s">
        <v>155</v>
      </c>
      <c r="F11">
        <v>1234581524</v>
      </c>
    </row>
    <row r="12" spans="1:6" x14ac:dyDescent="0.25">
      <c r="A12">
        <v>3</v>
      </c>
      <c r="B12" t="s">
        <v>60</v>
      </c>
      <c r="C12" s="8">
        <v>0.1</v>
      </c>
      <c r="D12" s="19" t="s">
        <v>156</v>
      </c>
      <c r="E12" s="14" t="s">
        <v>157</v>
      </c>
      <c r="F12">
        <v>1234581524</v>
      </c>
    </row>
    <row r="13" spans="1:6" ht="30" x14ac:dyDescent="0.25">
      <c r="A13">
        <v>4</v>
      </c>
      <c r="B13" t="s">
        <v>61</v>
      </c>
      <c r="C13" s="8">
        <v>0.1</v>
      </c>
      <c r="D13" s="14" t="s">
        <v>158</v>
      </c>
      <c r="E13" s="14" t="s">
        <v>159</v>
      </c>
      <c r="F13">
        <v>1234581524</v>
      </c>
    </row>
    <row r="14" spans="1:6" x14ac:dyDescent="0.25">
      <c r="A14">
        <v>5</v>
      </c>
      <c r="B14" t="s">
        <v>62</v>
      </c>
      <c r="C14" s="8">
        <v>0.2</v>
      </c>
      <c r="D14" s="19" t="s">
        <v>160</v>
      </c>
      <c r="E14" s="19" t="s">
        <v>161</v>
      </c>
      <c r="F14">
        <v>1234581524</v>
      </c>
    </row>
    <row r="15" spans="1:6" x14ac:dyDescent="0.25">
      <c r="A15">
        <v>6</v>
      </c>
      <c r="B15" t="s">
        <v>63</v>
      </c>
      <c r="C15" s="8">
        <v>0.35</v>
      </c>
      <c r="D15" s="19" t="s">
        <v>162</v>
      </c>
      <c r="E15" s="19" t="s">
        <v>163</v>
      </c>
      <c r="F15">
        <v>1234581524</v>
      </c>
    </row>
    <row r="16" spans="1:6" x14ac:dyDescent="0.25">
      <c r="C16" s="5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3" zoomScale="85" zoomScaleNormal="85" workbookViewId="0">
      <selection activeCell="F15" sqref="F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1" t="s">
        <v>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8"/>
      <c r="H4" s="8"/>
      <c r="I4" s="8"/>
      <c r="J4" s="8"/>
      <c r="K4" s="8"/>
      <c r="L4" s="8"/>
      <c r="M4" s="5"/>
    </row>
    <row r="5" spans="1:14" x14ac:dyDescent="0.25">
      <c r="A5">
        <v>1</v>
      </c>
      <c r="B5" t="s">
        <v>74</v>
      </c>
      <c r="C5" t="s">
        <v>75</v>
      </c>
      <c r="D5">
        <v>152944</v>
      </c>
      <c r="E5" t="s">
        <v>1</v>
      </c>
      <c r="F5" t="s">
        <v>3</v>
      </c>
      <c r="G5" s="20" t="s">
        <v>164</v>
      </c>
      <c r="H5" s="20" t="s">
        <v>165</v>
      </c>
      <c r="I5" s="20" t="s">
        <v>166</v>
      </c>
      <c r="J5" s="20" t="s">
        <v>164</v>
      </c>
      <c r="K5" s="20" t="s">
        <v>165</v>
      </c>
      <c r="L5" s="20" t="s">
        <v>164</v>
      </c>
      <c r="M5">
        <f>G5*Komponen!C10 + H5*Komponen!C11 + I5*Komponen!C12 + J5*Komponen!C13 + K5*Komponen!C14 + L5*Komponen!C15</f>
        <v>67.25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76</v>
      </c>
      <c r="C6" t="s">
        <v>77</v>
      </c>
      <c r="D6">
        <v>153270</v>
      </c>
      <c r="E6" t="s">
        <v>1</v>
      </c>
      <c r="F6" t="s">
        <v>3</v>
      </c>
      <c r="G6" s="20" t="s">
        <v>167</v>
      </c>
      <c r="H6" s="20" t="s">
        <v>167</v>
      </c>
      <c r="I6" s="20" t="s">
        <v>167</v>
      </c>
      <c r="J6" s="20" t="s">
        <v>168</v>
      </c>
      <c r="K6" s="20" t="s">
        <v>169</v>
      </c>
      <c r="L6" s="20" t="s">
        <v>170</v>
      </c>
      <c r="M6">
        <f>G6*Komponen!C10 + H6*Komponen!C11 + I6*Komponen!C12 + J6*Komponen!C13 + K6*Komponen!C14 + L6*Komponen!C15</f>
        <v>82.75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155348</v>
      </c>
      <c r="E7" t="s">
        <v>1</v>
      </c>
      <c r="F7" t="s">
        <v>3</v>
      </c>
      <c r="G7" s="20" t="s">
        <v>171</v>
      </c>
      <c r="H7" s="20" t="s">
        <v>171</v>
      </c>
      <c r="I7" s="20" t="s">
        <v>167</v>
      </c>
      <c r="J7" s="20" t="s">
        <v>168</v>
      </c>
      <c r="K7" s="20" t="s">
        <v>169</v>
      </c>
      <c r="L7" s="20" t="s">
        <v>170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152652</v>
      </c>
      <c r="E8" t="s">
        <v>1</v>
      </c>
      <c r="F8" t="s">
        <v>3</v>
      </c>
      <c r="G8" s="20" t="s">
        <v>167</v>
      </c>
      <c r="H8" s="20" t="s">
        <v>171</v>
      </c>
      <c r="I8" s="20" t="s">
        <v>176</v>
      </c>
      <c r="J8" s="20" t="s">
        <v>167</v>
      </c>
      <c r="K8" s="20" t="s">
        <v>171</v>
      </c>
      <c r="L8" s="20" t="s">
        <v>167</v>
      </c>
      <c r="M8">
        <f>G8*Komponen!C10 + H8*Komponen!C11 + I8*Komponen!C12 + J8*Komponen!C13 + K8*Komponen!C14 + L8*Komponen!C15</f>
        <v>78.05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154900</v>
      </c>
      <c r="E9" t="s">
        <v>1</v>
      </c>
      <c r="F9" t="s">
        <v>3</v>
      </c>
      <c r="G9" s="21" t="s">
        <v>172</v>
      </c>
      <c r="H9" s="21" t="s">
        <v>172</v>
      </c>
      <c r="I9" s="21" t="s">
        <v>172</v>
      </c>
      <c r="J9" s="21" t="s">
        <v>172</v>
      </c>
      <c r="K9" s="21" t="s">
        <v>172</v>
      </c>
      <c r="L9" s="21" t="s">
        <v>172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84</v>
      </c>
      <c r="C10" t="s">
        <v>85</v>
      </c>
      <c r="D10">
        <v>156503</v>
      </c>
      <c r="E10" t="s">
        <v>1</v>
      </c>
      <c r="F10" t="s">
        <v>3</v>
      </c>
      <c r="G10" s="20" t="s">
        <v>167</v>
      </c>
      <c r="H10" s="20" t="s">
        <v>167</v>
      </c>
      <c r="I10" s="20" t="s">
        <v>167</v>
      </c>
      <c r="J10" s="20" t="s">
        <v>168</v>
      </c>
      <c r="K10" s="20" t="s">
        <v>169</v>
      </c>
      <c r="L10" s="20" t="s">
        <v>170</v>
      </c>
      <c r="M10">
        <f>G10*Komponen!C10 + H10*Komponen!C11 + I10*Komponen!C12 + J10*Komponen!C13 + K10*Komponen!C14 + L10*Komponen!C15</f>
        <v>82.75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152925</v>
      </c>
      <c r="E11" t="s">
        <v>1</v>
      </c>
      <c r="F11" t="s">
        <v>3</v>
      </c>
      <c r="G11" s="20" t="s">
        <v>167</v>
      </c>
      <c r="H11" s="20" t="s">
        <v>164</v>
      </c>
      <c r="I11" s="20" t="s">
        <v>171</v>
      </c>
      <c r="J11" s="20" t="s">
        <v>167</v>
      </c>
      <c r="K11" s="20" t="s">
        <v>169</v>
      </c>
      <c r="L11" s="20" t="s">
        <v>167</v>
      </c>
      <c r="M11">
        <f>G11*Komponen!C10 + H11*Komponen!C11 + I11*Komponen!C12 + J11*Komponen!C13 + K11*Komponen!C14 + L11*Komponen!C15</f>
        <v>78.8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20" t="s">
        <v>167</v>
      </c>
      <c r="H12" s="20" t="s">
        <v>167</v>
      </c>
      <c r="I12" s="20" t="s">
        <v>167</v>
      </c>
      <c r="J12" s="20" t="s">
        <v>168</v>
      </c>
      <c r="K12" s="20" t="s">
        <v>169</v>
      </c>
      <c r="L12" s="20" t="s">
        <v>170</v>
      </c>
      <c r="M12">
        <f>G12*Komponen!C10 + H12*Komponen!C11 + I12*Komponen!C12 + J12*Komponen!C13 + K12*Komponen!C14 + L12*Komponen!C15</f>
        <v>82.75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152388</v>
      </c>
      <c r="E13" t="s">
        <v>1</v>
      </c>
      <c r="F13" t="s">
        <v>3</v>
      </c>
      <c r="G13" s="20" t="s">
        <v>167</v>
      </c>
      <c r="H13" s="20" t="s">
        <v>167</v>
      </c>
      <c r="I13" s="20" t="s">
        <v>167</v>
      </c>
      <c r="J13" s="20" t="s">
        <v>168</v>
      </c>
      <c r="K13" s="20" t="s">
        <v>169</v>
      </c>
      <c r="L13" s="20" t="s">
        <v>170</v>
      </c>
      <c r="M13">
        <f>G13*Komponen!C10 + H13*Komponen!C11 + I13*Komponen!C12 + J13*Komponen!C13 + K13*Komponen!C14 + L13*Komponen!C15</f>
        <v>82.75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154688</v>
      </c>
      <c r="E14" t="s">
        <v>1</v>
      </c>
      <c r="F14" t="s">
        <v>3</v>
      </c>
      <c r="G14" s="21" t="s">
        <v>172</v>
      </c>
      <c r="H14" s="21" t="s">
        <v>172</v>
      </c>
      <c r="I14" s="21" t="s">
        <v>172</v>
      </c>
      <c r="J14" s="21" t="s">
        <v>172</v>
      </c>
      <c r="K14" s="21" t="s">
        <v>172</v>
      </c>
      <c r="L14" s="21" t="s">
        <v>173</v>
      </c>
      <c r="M14">
        <f>G14*Komponen!C10 + H14*Komponen!C11 + I14*Komponen!C12 + J14*Komponen!C13 + K14*Komponen!C14 + L14*Komponen!C15</f>
        <v>15.749999999999998</v>
      </c>
      <c r="N14" t="str">
        <f t="shared" si="0"/>
        <v>E</v>
      </c>
    </row>
    <row r="15" spans="1:14" x14ac:dyDescent="0.25">
      <c r="A15">
        <v>11</v>
      </c>
      <c r="B15" t="s">
        <v>94</v>
      </c>
      <c r="C15" t="s">
        <v>95</v>
      </c>
      <c r="D15">
        <v>152549</v>
      </c>
      <c r="E15" t="s">
        <v>1</v>
      </c>
      <c r="F15" t="s">
        <v>3</v>
      </c>
      <c r="G15" s="20" t="s">
        <v>167</v>
      </c>
      <c r="H15" s="20" t="s">
        <v>176</v>
      </c>
      <c r="I15" s="20" t="s">
        <v>167</v>
      </c>
      <c r="J15" s="20" t="s">
        <v>168</v>
      </c>
      <c r="K15" s="20" t="s">
        <v>175</v>
      </c>
      <c r="L15" s="20" t="s">
        <v>175</v>
      </c>
      <c r="M15">
        <f>G15*Komponen!C10 + H15*Komponen!C11 + I15*Komponen!C12 + J15*Komponen!C13 + K15*Komponen!C14 + L15*Komponen!C15</f>
        <v>81.55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152932</v>
      </c>
      <c r="E16" t="s">
        <v>1</v>
      </c>
      <c r="F16" t="s">
        <v>3</v>
      </c>
      <c r="G16" s="20" t="s">
        <v>167</v>
      </c>
      <c r="H16" s="20" t="s">
        <v>176</v>
      </c>
      <c r="I16" s="20" t="s">
        <v>167</v>
      </c>
      <c r="J16" s="20" t="s">
        <v>178</v>
      </c>
      <c r="K16" s="20" t="s">
        <v>168</v>
      </c>
      <c r="L16" s="20" t="s">
        <v>168</v>
      </c>
      <c r="M16">
        <f>G16*Komponen!C10 + H16*Komponen!C11 + I16*Komponen!C12 + J16*Komponen!C13 + K16*Komponen!C14 + L16*Komponen!C15</f>
        <v>80.900000000000006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154426</v>
      </c>
      <c r="E17" t="s">
        <v>1</v>
      </c>
      <c r="F17" t="s">
        <v>3</v>
      </c>
      <c r="G17" s="20" t="s">
        <v>164</v>
      </c>
      <c r="H17" s="20" t="s">
        <v>164</v>
      </c>
      <c r="I17" s="20" t="s">
        <v>164</v>
      </c>
      <c r="J17" s="20" t="s">
        <v>164</v>
      </c>
      <c r="K17" s="20" t="s">
        <v>174</v>
      </c>
      <c r="L17" s="20" t="s">
        <v>171</v>
      </c>
      <c r="M17">
        <f>G17*Komponen!C10 + H17*Komponen!C11 + I17*Komponen!C12 + J17*Komponen!C13 + K17*Komponen!C14 + L17*Komponen!C15</f>
        <v>72.55</v>
      </c>
      <c r="N17" t="str">
        <f t="shared" si="0"/>
        <v>B+</v>
      </c>
    </row>
    <row r="18" spans="1:14" x14ac:dyDescent="0.25">
      <c r="A18">
        <v>14</v>
      </c>
      <c r="B18" t="s">
        <v>100</v>
      </c>
      <c r="C18" t="s">
        <v>101</v>
      </c>
      <c r="D18">
        <v>152278</v>
      </c>
      <c r="E18" t="s">
        <v>1</v>
      </c>
      <c r="F18" t="s">
        <v>3</v>
      </c>
      <c r="G18" s="20" t="s">
        <v>167</v>
      </c>
      <c r="H18" s="20" t="s">
        <v>171</v>
      </c>
      <c r="I18" s="20" t="s">
        <v>167</v>
      </c>
      <c r="J18" s="20" t="s">
        <v>168</v>
      </c>
      <c r="K18" s="20" t="s">
        <v>175</v>
      </c>
      <c r="L18" s="20" t="s">
        <v>170</v>
      </c>
      <c r="M18">
        <f>G18*Komponen!C10 + H18*Komponen!C11 + I18*Komponen!C12 + J18*Komponen!C13 + K18*Komponen!C14 + L18*Komponen!C15</f>
        <v>81.8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153056</v>
      </c>
      <c r="E19" t="s">
        <v>1</v>
      </c>
      <c r="F19" t="s">
        <v>3</v>
      </c>
      <c r="G19" s="20" t="s">
        <v>167</v>
      </c>
      <c r="H19" s="20" t="s">
        <v>171</v>
      </c>
      <c r="I19" s="20" t="s">
        <v>167</v>
      </c>
      <c r="J19" s="20" t="s">
        <v>168</v>
      </c>
      <c r="K19" s="20" t="s">
        <v>169</v>
      </c>
      <c r="L19" s="20" t="s">
        <v>170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152839</v>
      </c>
      <c r="E20" t="s">
        <v>1</v>
      </c>
      <c r="F20" t="s">
        <v>3</v>
      </c>
      <c r="G20" s="20" t="s">
        <v>167</v>
      </c>
      <c r="H20" s="20" t="s">
        <v>171</v>
      </c>
      <c r="I20" s="20" t="s">
        <v>171</v>
      </c>
      <c r="J20" s="20" t="s">
        <v>176</v>
      </c>
      <c r="K20" s="20" t="s">
        <v>169</v>
      </c>
      <c r="L20" s="20" t="s">
        <v>170</v>
      </c>
      <c r="M20">
        <f>G20*Komponen!C10 + H20*Komponen!C11 + I20*Komponen!C12 + J20*Komponen!C13 + K20*Komponen!C14 + L20*Komponen!C15</f>
        <v>81.099999999999994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153059</v>
      </c>
      <c r="E21" t="s">
        <v>1</v>
      </c>
      <c r="F21" t="s">
        <v>3</v>
      </c>
      <c r="G21" s="20" t="s">
        <v>171</v>
      </c>
      <c r="H21" s="20" t="s">
        <v>171</v>
      </c>
      <c r="I21" s="20" t="s">
        <v>171</v>
      </c>
      <c r="J21" s="20" t="s">
        <v>171</v>
      </c>
      <c r="K21" s="20" t="s">
        <v>167</v>
      </c>
      <c r="L21" s="20" t="s">
        <v>175</v>
      </c>
      <c r="M21">
        <f>G21*Komponen!C10 + H21*Komponen!C11 + I21*Komponen!C12 + J21*Komponen!C13 + K21*Komponen!C14 + L21*Komponen!C15</f>
        <v>78.8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156190</v>
      </c>
      <c r="E22" t="s">
        <v>1</v>
      </c>
      <c r="F22" t="s">
        <v>3</v>
      </c>
      <c r="G22" s="21" t="s">
        <v>172</v>
      </c>
      <c r="H22" s="21" t="s">
        <v>172</v>
      </c>
      <c r="I22" s="21" t="s">
        <v>172</v>
      </c>
      <c r="J22" s="21" t="s">
        <v>172</v>
      </c>
      <c r="K22" s="21" t="s">
        <v>172</v>
      </c>
      <c r="L22" s="21" t="s">
        <v>177</v>
      </c>
      <c r="M22">
        <f>G22*Komponen!C10 + H22*Komponen!C11 + I22*Komponen!C12 + J22*Komponen!C13 + K22*Komponen!C14 + L22*Komponen!C15</f>
        <v>10.5</v>
      </c>
      <c r="N22" t="str">
        <f t="shared" si="0"/>
        <v>E</v>
      </c>
    </row>
    <row r="23" spans="1:14" x14ac:dyDescent="0.25">
      <c r="A23">
        <v>19</v>
      </c>
      <c r="B23" t="s">
        <v>110</v>
      </c>
      <c r="C23" t="s">
        <v>111</v>
      </c>
      <c r="D23">
        <v>154391</v>
      </c>
      <c r="E23" t="s">
        <v>1</v>
      </c>
      <c r="F23" t="s">
        <v>3</v>
      </c>
      <c r="G23" s="20" t="s">
        <v>171</v>
      </c>
      <c r="H23" s="20" t="s">
        <v>171</v>
      </c>
      <c r="I23" s="20" t="s">
        <v>171</v>
      </c>
      <c r="J23" s="20" t="s">
        <v>176</v>
      </c>
      <c r="K23" s="20" t="s">
        <v>167</v>
      </c>
      <c r="L23" s="20" t="s">
        <v>175</v>
      </c>
      <c r="M23">
        <f>G23*Komponen!C10 + H23*Komponen!C11 + I23*Komponen!C12 + J23*Komponen!C13 + K23*Komponen!C14 + L23*Komponen!C15</f>
        <v>79.099999999999994</v>
      </c>
      <c r="N23" t="str">
        <f t="shared" si="0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153338</v>
      </c>
      <c r="E24" t="s">
        <v>1</v>
      </c>
      <c r="F24" t="s">
        <v>3</v>
      </c>
      <c r="G24" s="20" t="s">
        <v>171</v>
      </c>
      <c r="H24" s="20" t="s">
        <v>164</v>
      </c>
      <c r="I24" s="20" t="s">
        <v>164</v>
      </c>
      <c r="J24" s="20" t="s">
        <v>164</v>
      </c>
      <c r="K24" s="20" t="s">
        <v>171</v>
      </c>
      <c r="L24" s="20" t="s">
        <v>176</v>
      </c>
      <c r="M24">
        <f>G24*Komponen!C10 + H24*Komponen!C11 + I24*Komponen!C12 + J24*Komponen!C13 + K24*Komponen!C14 + L24*Komponen!C15</f>
        <v>74.3</v>
      </c>
      <c r="N24" t="str">
        <f t="shared" si="0"/>
        <v>B+</v>
      </c>
    </row>
    <row r="25" spans="1:14" x14ac:dyDescent="0.25">
      <c r="A25">
        <v>21</v>
      </c>
      <c r="B25" t="s">
        <v>114</v>
      </c>
      <c r="C25" t="s">
        <v>115</v>
      </c>
      <c r="D25">
        <v>155292</v>
      </c>
      <c r="E25" t="s">
        <v>1</v>
      </c>
      <c r="F25" t="s">
        <v>3</v>
      </c>
      <c r="G25" s="20" t="s">
        <v>167</v>
      </c>
      <c r="H25" s="20" t="s">
        <v>171</v>
      </c>
      <c r="I25" s="20" t="s">
        <v>167</v>
      </c>
      <c r="J25" s="20" t="s">
        <v>168</v>
      </c>
      <c r="K25" s="20" t="s">
        <v>169</v>
      </c>
      <c r="L25" s="20" t="s">
        <v>170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156718</v>
      </c>
      <c r="E26" t="s">
        <v>1</v>
      </c>
      <c r="F26" t="s">
        <v>3</v>
      </c>
      <c r="G26" s="20" t="s">
        <v>171</v>
      </c>
      <c r="H26" s="20" t="s">
        <v>171</v>
      </c>
      <c r="I26" s="20" t="s">
        <v>171</v>
      </c>
      <c r="J26" s="20" t="s">
        <v>167</v>
      </c>
      <c r="K26" s="20" t="s">
        <v>171</v>
      </c>
      <c r="L26" s="20" t="s">
        <v>170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155718</v>
      </c>
      <c r="E27" t="s">
        <v>1</v>
      </c>
      <c r="F27" t="s">
        <v>3</v>
      </c>
      <c r="G27" s="20" t="s">
        <v>167</v>
      </c>
      <c r="H27" s="20" t="s">
        <v>171</v>
      </c>
      <c r="I27" s="20" t="s">
        <v>167</v>
      </c>
      <c r="J27" s="20" t="s">
        <v>168</v>
      </c>
      <c r="K27" s="20" t="s">
        <v>169</v>
      </c>
      <c r="L27" s="20" t="s">
        <v>170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Sukuryadi</cp:lastModifiedBy>
  <dcterms:created xsi:type="dcterms:W3CDTF">2025-01-23T06:52:42Z</dcterms:created>
  <dcterms:modified xsi:type="dcterms:W3CDTF">2025-01-23T07:28:09Z</dcterms:modified>
  <cp:category>nilai</cp:category>
</cp:coreProperties>
</file>