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"/>
    </mc:Choice>
  </mc:AlternateContent>
  <xr:revisionPtr revIDLastSave="0" documentId="8_{AC4AD9BE-DF74-459E-8D6E-41209D218F5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<sst xmlns="http://schemas.openxmlformats.org/spreadsheetml/2006/main" count="237" uniqueCount="129">
  <si>
    <t>KODE MK</t>
  </si>
  <si>
    <t>G1C2A22A</t>
  </si>
  <si>
    <t>NAMA MK</t>
  </si>
  <si>
    <t>KOMUNIKASI ANTAR BUDAYA DAN AGAMA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</si>
  <si>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</si>
  <si>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</si>
  <si>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</si>
  <si>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</si>
  <si>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</si>
  <si>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</si>
  <si>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</si>
  <si>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</si>
  <si>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Dr. SUHADAH,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</si>
  <si>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</si>
  <si>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</si>
  <si>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</si>
  <si>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</si>
  <si>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</si>
  <si>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</si>
  <si>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</si>
  <si>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</si>
  <si>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</si>
  <si>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</si>
  <si>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</si>
  <si>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</si>
  <si>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</si>
  <si>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</si>
  <si>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</si>
  <si>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</si>
  <si>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</si>
  <si>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</si>
  <si>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</si>
  <si>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</si>
  <si>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</si>
  <si>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</si>
  <si>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</si>
  <si>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</si>
  <si>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</si>
  <si>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</si>
  <si>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</si>
  <si>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</si>
  <si>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</si>
  <si>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</si>
  <si>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</si>
  <si>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</si>
  <si>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</si>
  <si>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</si>
  <si>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</si>
  <si>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</si>
  <si>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</si>
  <si>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</si>
  <si>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</si>
  <si>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</si>
  <si>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</si>
  <si>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</si>
  <si>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</si>
  <si>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</si>
  <si>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</si>
  <si>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</si>
  <si>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</si>
  <si>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</si>
  <si>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</si>
  <si>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</si>
  <si>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</si>
  <si>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</si>
  <si>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</si>
  <si>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</si>
  <si>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</si>
  <si>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</si>
  <si>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</si>
  <si>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</si>
  <si>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</si>
  <si>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</si>
  <si>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</si>
  <si>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ANTAR BUDAYA DAN AGAMA (G1C2A22A)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</si>
  <si>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</si>
  <si>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</si>
  <si>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</si>
  <si>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</si>
  <si>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</si>
  <si>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</si>
  <si>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</si>
  <si>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</si>
  <si>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</si>
  <si>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</si>
  <si>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</si>
  <si>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</si>
  <si>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</si>
  <si>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</si>
  <si>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</si>
  <si>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</si>
  <si>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</si>
  <si>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</si>
  <si>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</si>
  <si>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</si>
  <si>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</si>
  <si>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</si>
  <si>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</si>
  <si>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</si>
  <si>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</si>
  <si>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</si>
  <si>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</si>
  <si>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</si>
  <si>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</si>
  <si>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</si>
  <si>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</si>
  <si>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</si>
  <si>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</si>
  <si>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</si>
  <si>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</si>
  <si>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</si>
  <si>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</si>
  <si>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</si>
  <si>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SUSWANDI</t>
  </si>
  <si>
    <t>WISNU ABDULLAH FAQIH</t>
  </si>
  <si>
    <t>MIKYAL FELLA TAQIE</t>
  </si>
  <si>
    <t>ABDURROHIM</t>
  </si>
  <si>
    <t>WAFIK AZIZA</t>
  </si>
  <si>
    <t>HASBUN PUTRA</t>
  </si>
  <si>
    <t>Capable
explain the object of study,
meaning, history, space
scope, and principles
intercultural communication and
religion</t>
  </si>
  <si>
    <t>Mampu
menjelaskan objek kajian,
makna, sejarah, ruang
lingkup, dan prinsip-prinsip
komunikasi antarbudaya dan
agama</t>
  </si>
  <si>
    <t>Capable
explain functions, processes,
components, and obstacles
in communication
intercultural and religious</t>
  </si>
  <si>
    <t>Mampu
menjelaskan fungsi, proses,
komponen, dan hambatan
dalam komunikasi
antarbudaya dan agama</t>
  </si>
  <si>
    <t>Mampu
menjelaskan hubungan antara
komunikasi antarbudaya
dengan komunikasi antaragama</t>
  </si>
  <si>
    <t>Capable
explain the relationship between
intercultural communication
with interreligious communication</t>
  </si>
  <si>
    <t>identitas etnik dalam
komunikasi antarbudaya</t>
  </si>
  <si>
    <t>deep ethnic identity
intercultural communication</t>
  </si>
  <si>
    <t>Mampu
menjelaskan dan
mengimplementasikan
metode kajian dan analisis
dalam komunikasi
antarbudaya dan agama</t>
  </si>
  <si>
    <t>Capable
explain and
implement
study and analysis methods
in communication
intercultural and religious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</si>
</sst>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90" x14ac:dyDescent="0.25">
      <c r="A10">
        <v>1</v>
      </c>
      <c r="B10" s="11" t="s">
        <v>120</v>
      </c>
      <c r="C10" s="11" t="s">
        <v>119</v>
      </c>
      <c r="D10">
        <v>1234581336</v>
      </c>
    </row>
    <row r="11" spans="1:4" ht="90" x14ac:dyDescent="0.25">
      <c r="A11">
        <v>2</v>
      </c>
      <c r="B11" s="11" t="s">
        <v>120</v>
      </c>
      <c r="C11" s="11" t="s">
        <v>119</v>
      </c>
      <c r="D11">
        <v>1234581336</v>
      </c>
    </row>
    <row r="12" spans="1:4" ht="90" x14ac:dyDescent="0.25">
      <c r="A12">
        <v>3</v>
      </c>
      <c r="B12" s="11" t="s">
        <v>120</v>
      </c>
      <c r="C12" s="11" t="s">
        <v>119</v>
      </c>
      <c r="D12">
        <v>1234581336</v>
      </c>
    </row>
    <row r="13" spans="1:4" ht="90" x14ac:dyDescent="0.25">
      <c r="A13">
        <v>4</v>
      </c>
      <c r="B13" s="11" t="s">
        <v>120</v>
      </c>
      <c r="C13" s="11" t="s">
        <v>121</v>
      </c>
      <c r="D13">
        <v>1234581336</v>
      </c>
    </row>
    <row r="14" spans="1:4" ht="75" x14ac:dyDescent="0.25">
      <c r="A14">
        <v>5</v>
      </c>
      <c r="B14" s="11" t="s">
        <v>122</v>
      </c>
      <c r="C14" s="11" t="s">
        <v>121</v>
      </c>
      <c r="D14">
        <v>1234581336</v>
      </c>
    </row>
    <row r="15" spans="1:4" ht="75" x14ac:dyDescent="0.25">
      <c r="A15">
        <v>6</v>
      </c>
      <c r="B15" s="11" t="s">
        <v>122</v>
      </c>
      <c r="C15" s="11" t="s">
        <v>121</v>
      </c>
      <c r="D15">
        <v>1234581336</v>
      </c>
    </row>
    <row r="16" spans="1:4" ht="75" x14ac:dyDescent="0.25">
      <c r="A16">
        <v>7</v>
      </c>
      <c r="B16" s="11" t="s">
        <v>122</v>
      </c>
      <c r="C16" s="11" t="s">
        <v>121</v>
      </c>
      <c r="D16">
        <v>1234581336</v>
      </c>
    </row>
    <row r="17" spans="1:4" ht="60" x14ac:dyDescent="0.25">
      <c r="A17">
        <v>8</v>
      </c>
      <c r="B17" s="11" t="s">
        <v>123</v>
      </c>
      <c r="C17" s="11" t="s">
        <v>124</v>
      </c>
      <c r="D17">
        <v>1234581336</v>
      </c>
    </row>
    <row r="18" spans="1:4" x14ac:dyDescent="0.25">
      <c r="A18">
        <v>9</v>
      </c>
      <c r="B18" s="3" t="s">
        <v>80</v>
      </c>
      <c r="C18" s="3" t="s">
        <v>80</v>
      </c>
      <c r="D18">
        <v>1234581336</v>
      </c>
    </row>
    <row r="19" spans="1:4" ht="30" x14ac:dyDescent="0.25">
      <c r="A19">
        <v>10</v>
      </c>
      <c r="B19" s="11" t="s">
        <v>125</v>
      </c>
      <c r="C19" s="11" t="s">
        <v>126</v>
      </c>
      <c r="D19">
        <v>1234581336</v>
      </c>
    </row>
    <row r="20" spans="1:4" ht="30" x14ac:dyDescent="0.25">
      <c r="A20">
        <v>11</v>
      </c>
      <c r="B20" s="11" t="s">
        <v>125</v>
      </c>
      <c r="C20" s="11" t="s">
        <v>126</v>
      </c>
      <c r="D20">
        <v>1234581336</v>
      </c>
    </row>
    <row r="21" spans="1:4" ht="30" x14ac:dyDescent="0.25">
      <c r="A21">
        <v>12</v>
      </c>
      <c r="B21" s="11" t="s">
        <v>125</v>
      </c>
      <c r="C21" s="11" t="s">
        <v>126</v>
      </c>
      <c r="D21">
        <v>1234581336</v>
      </c>
    </row>
    <row r="22" spans="1:4" ht="90" x14ac:dyDescent="0.25">
      <c r="A22">
        <v>13</v>
      </c>
      <c r="B22" s="11" t="s">
        <v>127</v>
      </c>
      <c r="C22" s="11" t="s">
        <v>128</v>
      </c>
      <c r="D22">
        <v>1234581336</v>
      </c>
    </row>
    <row r="23" spans="1:4" ht="90" x14ac:dyDescent="0.25">
      <c r="A23">
        <v>14</v>
      </c>
      <c r="B23" s="11" t="s">
        <v>127</v>
      </c>
      <c r="C23" s="11" t="s">
        <v>128</v>
      </c>
      <c r="D23">
        <v>1234581336</v>
      </c>
    </row>
    <row r="24" spans="1:4" ht="90" x14ac:dyDescent="0.25">
      <c r="A24">
        <v>15</v>
      </c>
      <c r="B24" s="11" t="s">
        <v>127</v>
      </c>
      <c r="C24" s="11" t="s">
        <v>128</v>
      </c>
      <c r="D24">
        <v>1234581336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1234581336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1234581336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1234581336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1234581336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1234581336</v>
      </c>
    </row>
    <row r="15" spans="1:6" x14ac:dyDescent="0.25">
      <c r="A15">
        <v>6</v>
      </c>
      <c r="B15" t="s">
        <v>73</v>
      </c>
      <c r="C15" s="9">
        <v>0.5</v>
      </c>
      <c r="D15" s="3"/>
      <c r="E15" s="3"/>
      <c r="F15">
        <v>1234581336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15" zoomScale="90" zoomScaleNormal="90" workbookViewId="0">
      <selection activeCell="M37" sqref="M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156765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91</v>
      </c>
      <c r="H6" s="3"/>
      <c r="I6" s="3">
        <v>91</v>
      </c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91</v>
      </c>
      <c r="H7" s="3"/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 xml:space="preserve">A+ </v>
      </c>
    </row>
    <row r="8" spans="1:14" x14ac:dyDescent="0.25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95</v>
      </c>
      <c r="H8" s="3"/>
      <c r="I8" s="3">
        <v>95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95</v>
      </c>
      <c r="N8" t="str">
        <f t="shared" si="0"/>
        <v xml:space="preserve">A+ </v>
      </c>
    </row>
    <row r="9" spans="1:14" x14ac:dyDescent="0.25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92</v>
      </c>
      <c r="H9" s="3"/>
      <c r="I9" s="3">
        <v>92</v>
      </c>
      <c r="J9" s="3">
        <v>92</v>
      </c>
      <c r="K9" s="3">
        <v>92</v>
      </c>
      <c r="L9" s="3">
        <v>92</v>
      </c>
      <c r="M9">
        <f>G9*Komponen!C10 + H9*Komponen!C11 + I9*Komponen!C12 + J9*Komponen!C13 + K9*Komponen!C14 + L9*Komponen!C15</f>
        <v>92</v>
      </c>
      <c r="N9" t="str">
        <f t="shared" si="0"/>
        <v xml:space="preserve">A+ </v>
      </c>
    </row>
    <row r="10" spans="1:14" x14ac:dyDescent="0.25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93</v>
      </c>
      <c r="H10" s="3"/>
      <c r="I10" s="3">
        <v>93</v>
      </c>
      <c r="J10" s="3">
        <v>93</v>
      </c>
      <c r="K10" s="3">
        <v>93</v>
      </c>
      <c r="L10" s="3">
        <v>93</v>
      </c>
      <c r="M10">
        <f>G10*Komponen!C10 + H10*Komponen!C11 + I10*Komponen!C12 + J10*Komponen!C13 + K10*Komponen!C14 + L10*Komponen!C15</f>
        <v>93</v>
      </c>
      <c r="N10" t="str">
        <f t="shared" si="0"/>
        <v xml:space="preserve">A+ </v>
      </c>
    </row>
    <row r="11" spans="1:14" x14ac:dyDescent="0.25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93</v>
      </c>
      <c r="H11" s="3"/>
      <c r="I11" s="3">
        <v>93</v>
      </c>
      <c r="J11" s="3">
        <v>93</v>
      </c>
      <c r="K11" s="3">
        <v>93</v>
      </c>
      <c r="L11" s="3">
        <v>93</v>
      </c>
      <c r="M11">
        <f>G11*Komponen!C10 + H11*Komponen!C11 + I11*Komponen!C12 + J11*Komponen!C13 + K11*Komponen!C14 + L11*Komponen!C15</f>
        <v>93</v>
      </c>
      <c r="N11" t="str">
        <f t="shared" si="0"/>
        <v xml:space="preserve">A+ </v>
      </c>
    </row>
    <row r="12" spans="1:14" x14ac:dyDescent="0.25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92</v>
      </c>
      <c r="H12" s="3"/>
      <c r="I12" s="3">
        <v>92</v>
      </c>
      <c r="J12" s="3">
        <v>92</v>
      </c>
      <c r="K12" s="3">
        <v>70</v>
      </c>
      <c r="L12" s="3">
        <v>90</v>
      </c>
      <c r="M12">
        <f>G12*Komponen!C10 + H12*Komponen!C11 + I12*Komponen!C12 + J12*Komponen!C13 + K12*Komponen!C14 + L12*Komponen!C15</f>
        <v>86.6</v>
      </c>
      <c r="N12" t="str">
        <f t="shared" si="0"/>
        <v xml:space="preserve">A </v>
      </c>
    </row>
    <row r="13" spans="1:14" x14ac:dyDescent="0.25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92</v>
      </c>
      <c r="H13" s="3"/>
      <c r="I13" s="3">
        <v>92</v>
      </c>
      <c r="J13" s="3">
        <v>92</v>
      </c>
      <c r="K13" s="3">
        <v>92</v>
      </c>
      <c r="L13" s="3">
        <v>92</v>
      </c>
      <c r="M13">
        <f>G13*Komponen!C10 + H13*Komponen!C11 + I13*Komponen!C12 + J13*Komponen!C13 + K13*Komponen!C14 + L13*Komponen!C15</f>
        <v>92</v>
      </c>
      <c r="N13" t="str">
        <f t="shared" si="0"/>
        <v xml:space="preserve">A+ </v>
      </c>
    </row>
    <row r="14" spans="1:14" x14ac:dyDescent="0.25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91</v>
      </c>
      <c r="H14" s="3"/>
      <c r="I14" s="3">
        <v>91</v>
      </c>
      <c r="J14" s="3">
        <v>91</v>
      </c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91</v>
      </c>
      <c r="H15" s="3"/>
      <c r="I15" s="3">
        <v>91</v>
      </c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92</v>
      </c>
      <c r="H16" s="3"/>
      <c r="I16" s="3">
        <v>92</v>
      </c>
      <c r="J16" s="3">
        <v>92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25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91</v>
      </c>
      <c r="H17" s="3"/>
      <c r="I17" s="3">
        <v>91</v>
      </c>
      <c r="J17" s="3">
        <v>91</v>
      </c>
      <c r="K17" s="3">
        <v>91</v>
      </c>
      <c r="L17" s="3">
        <v>91</v>
      </c>
      <c r="M17">
        <f>G17*Komponen!C10 + H17*Komponen!C11 + I17*Komponen!C12 + J17*Komponen!C13 + K17*Komponen!C14 + L17*Komponen!C15</f>
        <v>91</v>
      </c>
      <c r="N17" t="str">
        <f t="shared" si="0"/>
        <v xml:space="preserve">A+ </v>
      </c>
    </row>
    <row r="18" spans="1:14" x14ac:dyDescent="0.25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92</v>
      </c>
      <c r="H18" s="3"/>
      <c r="I18" s="3">
        <v>92</v>
      </c>
      <c r="J18" s="3">
        <v>92</v>
      </c>
      <c r="K18" s="3">
        <v>92</v>
      </c>
      <c r="L18" s="3">
        <v>92</v>
      </c>
      <c r="M18">
        <f>G18*Komponen!C10 + H18*Komponen!C11 + I18*Komponen!C12 + J18*Komponen!C13 + K18*Komponen!C14 + L18*Komponen!C15</f>
        <v>92</v>
      </c>
      <c r="N18" t="str">
        <f t="shared" si="0"/>
        <v xml:space="preserve">A+ </v>
      </c>
    </row>
    <row r="19" spans="1:14" x14ac:dyDescent="0.25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91</v>
      </c>
      <c r="H19" s="3"/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 xml:space="preserve">C </v>
      </c>
    </row>
    <row r="21" spans="1:14" x14ac:dyDescent="0.25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>
        <v>65</v>
      </c>
      <c r="H21" s="3"/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 xml:space="preserve">C+ </v>
      </c>
    </row>
    <row r="22" spans="1:14" x14ac:dyDescent="0.25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>
        <v>76</v>
      </c>
      <c r="H22" s="3"/>
      <c r="I22" s="3">
        <v>76</v>
      </c>
      <c r="J22" s="3">
        <v>76</v>
      </c>
      <c r="K22" s="3">
        <v>76</v>
      </c>
      <c r="L22" s="3">
        <v>76</v>
      </c>
      <c r="M22">
        <f>G22*Komponen!C10 + H22*Komponen!C11 + I22*Komponen!C12 + J22*Komponen!C13 + K22*Komponen!C14 + L22*Komponen!C15</f>
        <v>76</v>
      </c>
      <c r="N22" t="str">
        <f t="shared" si="0"/>
        <v xml:space="preserve">B+ </v>
      </c>
    </row>
    <row r="23" spans="1:14" x14ac:dyDescent="0.25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 xml:space="preserve">B- </v>
      </c>
    </row>
    <row r="24" spans="1:14" x14ac:dyDescent="0.25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>
        <v>66</v>
      </c>
      <c r="H24" s="3"/>
      <c r="I24" s="3">
        <v>66</v>
      </c>
      <c r="J24" s="3">
        <v>66</v>
      </c>
      <c r="K24" s="3">
        <v>66</v>
      </c>
      <c r="L24" s="3">
        <v>66</v>
      </c>
      <c r="M24">
        <f>G24*Komponen!C10 + H24*Komponen!C11 + I24*Komponen!C12 + J24*Komponen!C13 + K24*Komponen!C14 + L24*Komponen!C15</f>
        <v>66</v>
      </c>
      <c r="N24" t="str">
        <f t="shared" si="0"/>
        <v xml:space="preserve">B- </v>
      </c>
    </row>
    <row r="25" spans="1:14" x14ac:dyDescent="0.25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>
        <v>81</v>
      </c>
      <c r="H25" s="3"/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 xml:space="preserve">A- </v>
      </c>
    </row>
    <row r="26" spans="1:14" x14ac:dyDescent="0.25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>
        <v>92</v>
      </c>
      <c r="H26" s="3"/>
      <c r="I26" s="3">
        <v>92</v>
      </c>
      <c r="J26" s="3">
        <v>92</v>
      </c>
      <c r="K26" s="3">
        <v>92</v>
      </c>
      <c r="L26" s="3">
        <v>92</v>
      </c>
      <c r="M26">
        <f>G26*Komponen!C10 + H26*Komponen!C11 + I26*Komponen!C12 + J26*Komponen!C13 + K26*Komponen!C14 + L26*Komponen!C15</f>
        <v>92</v>
      </c>
      <c r="N26" t="str">
        <f t="shared" si="0"/>
        <v xml:space="preserve">A+ </v>
      </c>
    </row>
    <row r="27" spans="1:14" x14ac:dyDescent="0.25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>
        <v>60</v>
      </c>
      <c r="H27" s="3"/>
      <c r="I27" s="3">
        <v>60</v>
      </c>
      <c r="J27" s="3">
        <v>60</v>
      </c>
      <c r="K27" s="3">
        <v>60</v>
      </c>
      <c r="L27" s="3">
        <v>60</v>
      </c>
      <c r="M27">
        <f>G27*Komponen!C10 + H27*Komponen!C11 + I27*Komponen!C12 + J27*Komponen!C13 + K27*Komponen!C14 + L27*Komponen!C15</f>
        <v>60</v>
      </c>
      <c r="N27" t="str">
        <f t="shared" si="0"/>
        <v xml:space="preserve">C </v>
      </c>
    </row>
    <row r="28" spans="1:14" x14ac:dyDescent="0.25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92</v>
      </c>
      <c r="H28" s="3"/>
      <c r="I28" s="3">
        <v>92</v>
      </c>
      <c r="J28" s="3">
        <v>92</v>
      </c>
      <c r="K28" s="3">
        <v>92</v>
      </c>
      <c r="L28" s="3">
        <v>92</v>
      </c>
      <c r="M28">
        <f>G28*Komponen!C10 + H28*Komponen!C11 + I28*Komponen!C12 + J28*Komponen!C13 + K28*Komponen!C14 + L28*Komponen!C15</f>
        <v>92</v>
      </c>
      <c r="N28" t="str">
        <f t="shared" si="0"/>
        <v xml:space="preserve">A+ </v>
      </c>
    </row>
    <row r="29" spans="1:14" x14ac:dyDescent="0.25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3">
        <v>88</v>
      </c>
      <c r="H29" s="3"/>
      <c r="I29" s="3">
        <v>88</v>
      </c>
      <c r="J29" s="3">
        <v>88</v>
      </c>
      <c r="K29" s="3">
        <v>88</v>
      </c>
      <c r="L29" s="3">
        <v>88</v>
      </c>
      <c r="M29">
        <f>G29*Komponen!C10 + H29*Komponen!C11 + I29*Komponen!C12 + J29*Komponen!C13 + K29*Komponen!C14 + L29*Komponen!C15</f>
        <v>88</v>
      </c>
      <c r="N29" t="str">
        <f t="shared" si="0"/>
        <v xml:space="preserve">A </v>
      </c>
    </row>
    <row r="30" spans="1:14" x14ac:dyDescent="0.25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91</v>
      </c>
      <c r="H30" s="3"/>
      <c r="I30" s="3">
        <v>91</v>
      </c>
      <c r="J30" s="3">
        <v>91</v>
      </c>
      <c r="K30" s="3">
        <v>91</v>
      </c>
      <c r="L30" s="3">
        <v>91</v>
      </c>
      <c r="M30">
        <f>G30*Komponen!C10 + H30*Komponen!C11 + I30*Komponen!C12 + J30*Komponen!C13 + K30*Komponen!C14 + L30*Komponen!C15</f>
        <v>91</v>
      </c>
      <c r="N30" t="str">
        <f t="shared" si="0"/>
        <v xml:space="preserve">A+ </v>
      </c>
    </row>
    <row r="31" spans="1:14" x14ac:dyDescent="0.25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>
        <v>81</v>
      </c>
      <c r="H31" s="3"/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 xml:space="preserve">A- </v>
      </c>
    </row>
    <row r="32" spans="1:14" x14ac:dyDescent="0.25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3">
        <v>91</v>
      </c>
      <c r="H32" s="3"/>
      <c r="I32" s="3">
        <v>91</v>
      </c>
      <c r="J32" s="3">
        <v>91</v>
      </c>
      <c r="K32" s="3">
        <v>91</v>
      </c>
      <c r="L32" s="3">
        <v>91</v>
      </c>
      <c r="M32">
        <f>G32*Komponen!C10 + H32*Komponen!C11 + I32*Komponen!C12 + J32*Komponen!C13 + K32*Komponen!C14 + L32*Komponen!C15</f>
        <v>91</v>
      </c>
      <c r="N32" t="str">
        <f t="shared" si="0"/>
        <v xml:space="preserve">A+ </v>
      </c>
    </row>
    <row r="33" spans="1:14" x14ac:dyDescent="0.25">
      <c r="A33">
        <v>29</v>
      </c>
      <c r="B33">
        <v>20230710300036</v>
      </c>
      <c r="C33" t="s">
        <v>113</v>
      </c>
      <c r="D33">
        <v>152782</v>
      </c>
      <c r="E33" t="s">
        <v>1</v>
      </c>
      <c r="F33" t="s">
        <v>3</v>
      </c>
      <c r="G33" s="3">
        <v>94</v>
      </c>
      <c r="H33" s="3"/>
      <c r="I33" s="3">
        <v>94</v>
      </c>
      <c r="J33" s="3">
        <v>94</v>
      </c>
      <c r="K33" s="3">
        <v>94</v>
      </c>
      <c r="L33" s="3">
        <v>94</v>
      </c>
      <c r="M33">
        <f>G33*Komponen!C10 + H33*Komponen!C11 + I33*Komponen!C12 + J33*Komponen!C13 + K33*Komponen!C14 + L33*Komponen!C15</f>
        <v>94</v>
      </c>
      <c r="N33" t="str">
        <f t="shared" si="0"/>
        <v xml:space="preserve">A+ </v>
      </c>
    </row>
    <row r="34" spans="1:14" x14ac:dyDescent="0.25">
      <c r="A34">
        <v>30</v>
      </c>
      <c r="B34">
        <v>20230710300037</v>
      </c>
      <c r="C34" t="s">
        <v>114</v>
      </c>
      <c r="D34">
        <v>152265</v>
      </c>
      <c r="E34" t="s">
        <v>1</v>
      </c>
      <c r="F34" t="s">
        <v>3</v>
      </c>
      <c r="G34" s="3">
        <v>91</v>
      </c>
      <c r="H34" s="3"/>
      <c r="I34" s="3">
        <v>91</v>
      </c>
      <c r="J34" s="3">
        <v>91</v>
      </c>
      <c r="K34" s="3">
        <v>91</v>
      </c>
      <c r="L34" s="3">
        <v>91</v>
      </c>
      <c r="M34">
        <f>G34*Komponen!C10 + H34*Komponen!C11 + I34*Komponen!C12 + J34*Komponen!C13 + K34*Komponen!C14 + L34*Komponen!C15</f>
        <v>91</v>
      </c>
      <c r="N34" t="str">
        <f t="shared" si="0"/>
        <v xml:space="preserve">A+ </v>
      </c>
    </row>
    <row r="35" spans="1:14" x14ac:dyDescent="0.25">
      <c r="A35">
        <v>31</v>
      </c>
      <c r="B35">
        <v>20230710300038</v>
      </c>
      <c r="C35" t="s">
        <v>115</v>
      </c>
      <c r="D35">
        <v>155072</v>
      </c>
      <c r="E35" t="s">
        <v>1</v>
      </c>
      <c r="F35" t="s">
        <v>3</v>
      </c>
      <c r="G35" s="3">
        <v>92</v>
      </c>
      <c r="H35" s="3"/>
      <c r="I35" s="3">
        <v>92</v>
      </c>
      <c r="J35" s="3">
        <v>92</v>
      </c>
      <c r="K35" s="3">
        <v>92</v>
      </c>
      <c r="L35" s="3">
        <v>92</v>
      </c>
      <c r="M35">
        <f>G35*Komponen!C10 + H35*Komponen!C11 + I35*Komponen!C12 + J35*Komponen!C13 + K35*Komponen!C14 + L35*Komponen!C15</f>
        <v>92</v>
      </c>
      <c r="N35" t="str">
        <f t="shared" si="0"/>
        <v xml:space="preserve">A+ </v>
      </c>
    </row>
    <row r="36" spans="1:14" x14ac:dyDescent="0.25">
      <c r="A36">
        <v>32</v>
      </c>
      <c r="B36">
        <v>20230710304001</v>
      </c>
      <c r="C36" t="s">
        <v>116</v>
      </c>
      <c r="D36">
        <v>157049</v>
      </c>
      <c r="E36" t="s">
        <v>1</v>
      </c>
      <c r="F36" t="s">
        <v>3</v>
      </c>
      <c r="G36" s="3">
        <v>65</v>
      </c>
      <c r="H36" s="3"/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 xml:space="preserve">C+ </v>
      </c>
    </row>
    <row r="37" spans="1:14" x14ac:dyDescent="0.25">
      <c r="A37">
        <v>33</v>
      </c>
      <c r="B37">
        <v>20230710304002</v>
      </c>
      <c r="C37" t="s">
        <v>117</v>
      </c>
      <c r="D37">
        <v>154760</v>
      </c>
      <c r="E37" t="s">
        <v>1</v>
      </c>
      <c r="F37" t="s">
        <v>3</v>
      </c>
      <c r="G37" s="3">
        <v>92</v>
      </c>
      <c r="H37" s="3"/>
      <c r="I37" s="3">
        <v>92</v>
      </c>
      <c r="J37" s="3">
        <v>92</v>
      </c>
      <c r="K37" s="3">
        <v>92</v>
      </c>
      <c r="L37" s="3">
        <v>92</v>
      </c>
      <c r="M37">
        <f>G37*Komponen!C10 + H37*Komponen!C11 + I37*Komponen!C12 + J37*Komponen!C13 + K37*Komponen!C14 + L37*Komponen!C15</f>
        <v>92</v>
      </c>
      <c r="N37" t="str">
        <f t="shared" si="0"/>
        <v xml:space="preserve">A+ </v>
      </c>
    </row>
    <row r="38" spans="1:14" x14ac:dyDescent="0.25">
      <c r="A38">
        <v>34</v>
      </c>
      <c r="B38">
        <v>718130019</v>
      </c>
      <c r="C38" t="s">
        <v>118</v>
      </c>
      <c r="D38">
        <v>157001</v>
      </c>
      <c r="E38" t="s">
        <v>1</v>
      </c>
      <c r="F38" t="s">
        <v>3</v>
      </c>
      <c r="G38" s="3">
        <v>60</v>
      </c>
      <c r="H38" s="3"/>
      <c r="I38" s="3">
        <v>60</v>
      </c>
      <c r="J38" s="3">
        <v>60</v>
      </c>
      <c r="K38" s="3">
        <v>60</v>
      </c>
      <c r="L38" s="3">
        <v>60</v>
      </c>
      <c r="M38">
        <f>G38*Komponen!C10 + H38*Komponen!C11 + I38*Komponen!C12 + J38*Komponen!C13 + K38*Komponen!C14 + L38*Komponen!C15</f>
        <v>60</v>
      </c>
      <c r="N38" t="str">
        <f t="shared" si="0"/>
        <v xml:space="preserve">C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Master</cp:lastModifiedBy>
  <dcterms:created xsi:type="dcterms:W3CDTF">2025-01-20T01:50:44Z</dcterms:created>
  <dcterms:modified xsi:type="dcterms:W3CDTF">2025-01-30T14:25:07Z</dcterms:modified>
  <cp:category>nilai</cp:category>
</cp:coreProperties>
</file>